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"/>
    </mc:Choice>
  </mc:AlternateContent>
  <bookViews>
    <workbookView xWindow="0" yWindow="0" windowWidth="20490" windowHeight="7755"/>
  </bookViews>
  <sheets>
    <sheet name="Cal" sheetId="2" r:id="rId1"/>
  </sheets>
  <calcPr calcId="171027"/>
  <pivotCaches>
    <pivotCache cacheId="0" r:id="rId2"/>
    <pivotCache cacheId="1" r:id="rId3"/>
    <pivotCache cacheId="2" r:id="rId4"/>
  </pivotCaches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0" i="2"/>
  <c r="E21" i="2"/>
  <c r="E22" i="2"/>
  <c r="E23" i="2"/>
  <c r="E24" i="2"/>
  <c r="E25" i="2"/>
  <c r="E26" i="2"/>
  <c r="E20" i="2"/>
  <c r="J11" i="2"/>
  <c r="J10" i="2" l="1"/>
  <c r="J12" i="2"/>
  <c r="J14" i="2" l="1"/>
  <c r="J15" i="2"/>
  <c r="J24" i="2" l="1"/>
  <c r="J21" i="2"/>
  <c r="J25" i="2"/>
  <c r="J22" i="2"/>
  <c r="J26" i="2"/>
  <c r="J23" i="2"/>
  <c r="J20" i="2"/>
  <c r="J27" i="2" l="1"/>
</calcChain>
</file>

<file path=xl/sharedStrings.xml><?xml version="1.0" encoding="utf-8"?>
<sst xmlns="http://schemas.openxmlformats.org/spreadsheetml/2006/main" count="52" uniqueCount="28">
  <si>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</si>
  <si>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</si>
  <si>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</si>
  <si>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</si>
  <si>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</si>
  <si>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</si>
  <si>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</si>
  <si>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</si>
  <si>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</si>
  <si>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</si>
  <si>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</si>
  <si>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</si>
  <si>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</si>
  <si>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</si>
  <si>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</si>
  <si>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</si>
  <si>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</si>
  <si>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</si>
  <si>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</si>
  <si>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Campaña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</si>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</sst>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0" fontId="16" fillId="35" borderId="20" xfId="0" applyFont="1" applyFill="1" applyBorder="1" applyAlignment="1">
      <alignment horizontal="left"/>
    </xf>
    <xf numFmtId="164" fontId="0" fillId="0" borderId="0" xfId="42" applyNumberFormat="1" applyFont="1"/>
    <xf numFmtId="3" fontId="16" fillId="35" borderId="20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090.748301157408" createdVersion="4" refreshedVersion="6" minRefreshableVersion="3" recordCount="24769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502642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7-11-28T18:03:56"/>
    </cacheField>
    <cacheField name="Fecha de Cargo" numFmtId="0">
      <sharedItems containsNonDate="0" containsDate="1" containsString="0" containsBlank="1" minDate="2015-06-01T00:00:00" maxDate="2017-12-02T00:00:00" count="52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6-05-01T00:00:00" u="1"/>
        <d v="2015-08-03T00:00:00" u="1"/>
        <d v="2015-11-01T00:00:00" u="1"/>
        <d v="2015-06-01T00:00:00" u="1"/>
        <d v="2015-12-01T00:00:00" u="1"/>
        <d v="2015-11-16T00:00:00" u="1"/>
        <d v="2016-01-01T00:00:00" u="1"/>
        <d v="2015-07-01T00:00:00" u="1"/>
        <d v="2016-02-01T00:00:00" u="1"/>
        <d v="2015-08-01T00:00:00" u="1"/>
        <d v="2016-01-04T00:00:00" u="1"/>
        <d v="2015-12-15T00:00:00" u="1"/>
        <d v="2015-09-01T00:00:00" u="1"/>
        <d v="2015-11-02T00:00:00" u="1"/>
        <d v="2015-10-01T00:00:00" u="1"/>
      </sharedItems>
    </cacheField>
    <cacheField name="FechaRendición" numFmtId="0">
      <sharedItems containsNonDate="0" containsDate="1" containsString="0" containsBlank="1" minDate="2016-03-03T00:00:00" maxDate="2017-12-20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2">
        <s v="Aprobado"/>
        <s v="Rechazado"/>
        <s v="cargo no efectuado por cuenta corriente sin fondos"/>
        <s v="cargo efectuado en cuenta corriente"/>
        <s v="En Proceso de Reintento"/>
        <s v="Facturado"/>
        <s v="sin carg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ontes" refreshedDate="43090.748398495372" createdVersion="4" refreshedVersion="6" minRefreshableVersion="3" recordCount="24769">
  <cacheSource type="worksheet">
    <worksheetSource ref="A1:N996035" sheet="Facturacion__"/>
  </cacheSource>
  <cacheFields count="14">
    <cacheField name="ID" numFmtId="0">
      <sharedItems containsString="0" containsBlank="1" containsNumber="1" containsInteger="1" minValue="85544" maxValue="502642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 count="22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Primera Compañia" u="1"/>
        <s v="Septima Compañia" u="1"/>
        <s v="Primera Compañia de Puente Alto" u="1"/>
        <s v="Septima Compañia de Puente Alto" u="1"/>
        <s v="Quinta Compañia" u="1"/>
        <s v="Tercera Compañia" u="1"/>
        <s v="Cuarta Compañia de Puente Alto" u="1"/>
        <s v="Tercera Compañia de Puente Alto" u="1"/>
        <s v="Sexta Compañia" u="1"/>
        <s v="Sexta Compañia de Puente Alto" u="1"/>
        <s v="Cuarta Compañia" u="1"/>
        <s v="Segunda Compañia" u="1"/>
        <s v="Quinta Compañia de Puente Alto" u="1"/>
        <s v="Segunda Compañia de Puente Alto" u="1"/>
      </sharedItems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1-28T18:03:56"/>
    </cacheField>
    <cacheField name="Fecha de Cargo" numFmtId="0">
      <sharedItems containsNonDate="0" containsDate="1" containsString="0" containsBlank="1" minDate="2013-12-05T00:00:00" maxDate="2017-12-02T00:00:00" count="92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12-20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Facturado"/>
        <s v="sin carg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 Montes" refreshedDate="43090.749097453707" createdVersion="4" refreshedVersion="6" minRefreshableVersion="3" recordCount="24769">
  <cacheSource type="worksheet">
    <worksheetSource ref="A1:N96035" sheet="Facturacion__"/>
  </cacheSource>
  <cacheFields count="14">
    <cacheField name="ID" numFmtId="0">
      <sharedItems containsString="0" containsBlank="1" containsNumber="1" containsInteger="1" minValue="85544" maxValue="502642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1-28T18:03:56"/>
    </cacheField>
    <cacheField name="Fecha de Cargo" numFmtId="0">
      <sharedItems containsNonDate="0" containsDate="1" containsString="0" containsBlank="1" minDate="2013-12-05T00:00:00" maxDate="2017-12-02T00:00:00" count="92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12-20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Facturado"/>
        <s v="sin carg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69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s v="septima compañia San Felipe"/>
    <x v="0"/>
    <d v="2017-11-28T18:03:56"/>
    <x v="16"/>
    <d v="2017-12-04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7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19"/>
    <d v="2016-11-29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20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1"/>
    <d v="2017-06-06T00:00:00"/>
    <s v="Banco Estado"/>
    <m/>
    <s v="Banco de Chile"/>
    <x v="3"/>
    <n v="0"/>
    <n v="3000"/>
  </r>
  <r>
    <n v="254243"/>
    <n v="37505"/>
    <n v="129495677"/>
    <s v="septima compañia San Felipe"/>
    <x v="1"/>
    <d v="2017-03-28T15:24:43"/>
    <x v="22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3"/>
    <d v="2017-07-28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5"/>
    <n v="37505"/>
    <n v="129495677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08"/>
    <n v="37505"/>
    <n v="129495677"/>
    <s v="septima compañia San Felipe"/>
    <x v="1"/>
    <d v="2017-10-26T18:53:21"/>
    <x v="25"/>
    <d v="2017-11-29T00:00:00"/>
    <s v="Banco Estado"/>
    <m/>
    <s v="Banco de Chile"/>
    <x v="2"/>
    <n v="0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7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8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9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20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2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4"/>
    <d v="2017-10-03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5"/>
    <d v="2017-11-21T00:00:00"/>
    <s v="Banco Estado"/>
    <m/>
    <s v="Banco de Chile"/>
    <x v="3"/>
    <n v="0"/>
    <n v="2000"/>
  </r>
  <r>
    <n v="480332"/>
    <n v="37507"/>
    <n v="81789495"/>
    <s v="quinta compañia San Felipe"/>
    <x v="1"/>
    <d v="2017-11-28T18:03:10"/>
    <x v="16"/>
    <d v="2017-12-04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8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7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20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s v="quinta compañia San Felipe"/>
    <x v="1"/>
    <d v="2016-10-27T13:35:17"/>
    <x v="19"/>
    <d v="2016-11-08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2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s v="quinta compañia San Felipe"/>
    <x v="1"/>
    <d v="2017-06-28T13:07:20"/>
    <x v="23"/>
    <d v="2017-07-04T00:00:00"/>
    <s v="Banco Estado"/>
    <m/>
    <s v="Banco de Chile"/>
    <x v="3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33"/>
    <n v="37509"/>
    <n v="100299747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5"/>
    <d v="2017-11-06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s v="quinta compañia San Felipe"/>
    <x v="0"/>
    <d v="2017-11-28T18:03:56"/>
    <x v="16"/>
    <d v="2017-12-04T00:00:00"/>
    <s v="N/A"/>
    <m/>
    <s v="Banco de Chile"/>
    <x v="5"/>
    <s v="EXCEDE MAXIMO, REINTENTE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7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20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3"/>
    <d v="2017-07-04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34"/>
    <n v="37511"/>
    <n v="109606804"/>
    <s v="quinta compañia San Felipe"/>
    <x v="1"/>
    <d v="2017-11-28T18:03:10"/>
    <x v="16"/>
    <d v="2017-12-04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8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7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20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s v="quinta compañia San Felipe"/>
    <x v="1"/>
    <d v="2016-10-27T13:35:17"/>
    <x v="19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6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7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8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9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20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s v="quinta compañia San Felipe"/>
    <x v="0"/>
    <d v="2017-11-28T18:03:56"/>
    <x v="16"/>
    <d v="2017-12-04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8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7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20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s v="quinta compañia San Felipe"/>
    <x v="1"/>
    <d v="2016-10-27T13:35:17"/>
    <x v="19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2"/>
    <d v="2017-05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1"/>
    <d v="2017-06-06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3"/>
    <d v="2017-07-28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4"/>
    <d v="2017-10-31T00:00:00"/>
    <s v="Banco Estado"/>
    <m/>
    <s v="Banco de Chile"/>
    <x v="2"/>
    <n v="0"/>
    <n v="5000"/>
  </r>
  <r>
    <n v="480335"/>
    <n v="37519"/>
    <n v="172999778"/>
    <s v="quinta compañia San Felipe"/>
    <x v="1"/>
    <d v="2017-11-28T18:03:10"/>
    <x v="16"/>
    <d v="2017-12-19T00:00:00"/>
    <s v="Banco Estado"/>
    <m/>
    <s v="Banco de Chile"/>
    <x v="4"/>
    <n v="99"/>
    <n v="5000"/>
  </r>
  <r>
    <n v="450138"/>
    <n v="37519"/>
    <n v="172999778"/>
    <s v="quinta compañia San Felipe"/>
    <x v="1"/>
    <d v="2017-10-26T18:53:21"/>
    <x v="25"/>
    <d v="2017-11-29T00:00:00"/>
    <s v="Banco Estado"/>
    <m/>
    <s v="Banco de Chile"/>
    <x v="2"/>
    <n v="0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5"/>
    <d v="2017-10-26T00:00:00"/>
    <s v="N/A"/>
    <m/>
    <s v="Banco de Chile"/>
    <x v="1"/>
    <m/>
    <n v="5000"/>
  </r>
  <r>
    <n v="502367"/>
    <n v="37522"/>
    <n v="103686881"/>
    <s v="quinta compañia San Felipe"/>
    <x v="0"/>
    <d v="2017-11-28T18:03:56"/>
    <x v="16"/>
    <d v="2017-11-28T00:00:00"/>
    <s v="N/A"/>
    <m/>
    <s v="Banco de Chile"/>
    <x v="5"/>
    <m/>
    <n v="5000"/>
  </r>
  <r>
    <n v="166537"/>
    <n v="37523"/>
    <n v="44278715"/>
    <s v="septima compañia San Felipe"/>
    <x v="1"/>
    <d v="2016-09-29T12:20:47"/>
    <x v="18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6"/>
    <d v="2016-07-07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20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9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2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3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4"/>
    <d v="2017-10-03T00:00:00"/>
    <s v="Banco Chile"/>
    <m/>
    <s v="Banco de Chile"/>
    <x v="3"/>
    <n v="0"/>
    <n v="5000"/>
  </r>
  <r>
    <n v="480286"/>
    <n v="37523"/>
    <n v="44278715"/>
    <s v="septima compañia San Felipe"/>
    <x v="1"/>
    <d v="2017-11-28T18:03:10"/>
    <x v="16"/>
    <d v="2017-12-04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5"/>
    <d v="2017-11-06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s v="quinta compañia San Felipe"/>
    <x v="0"/>
    <d v="2017-11-28T18:03:56"/>
    <x v="16"/>
    <d v="2017-12-04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7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75"/>
    <n v="37525"/>
    <n v="173410832"/>
    <s v="quinta compañia San Felipe"/>
    <x v="1"/>
    <d v="2017-03-28T15:24:43"/>
    <x v="22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3"/>
    <d v="2017-07-04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5"/>
    <d v="2017-11-21T00:00:00"/>
    <s v="Banco Estado"/>
    <m/>
    <s v="Banco de Chile"/>
    <x v="3"/>
    <n v="0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8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6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9"/>
    <d v="2016-11-08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20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1"/>
    <d v="2017-05-04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2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3"/>
    <d v="2017-07-04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4"/>
    <d v="2017-10-03T00:00:00"/>
    <s v="Banco Chile"/>
    <m/>
    <s v="Banco de Chile"/>
    <x v="3"/>
    <n v="0"/>
    <n v="5000"/>
  </r>
  <r>
    <n v="480288"/>
    <n v="37564"/>
    <n v="91304740"/>
    <s v="primera compañia San Felipe"/>
    <x v="1"/>
    <d v="2017-11-28T18:03:10"/>
    <x v="16"/>
    <d v="2017-12-04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5"/>
    <d v="2017-11-06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8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9"/>
    <d v="2016-11-08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3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245"/>
    <n v="37565"/>
    <n v="126007523"/>
    <s v="primera compañia San Felipe"/>
    <x v="1"/>
    <d v="2017-11-28T18:03:10"/>
    <x v="16"/>
    <d v="2017-12-04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2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16"/>
    <n v="37568"/>
    <n v="139813596"/>
    <s v="primera compañia San Felipe"/>
    <x v="1"/>
    <d v="2017-11-28T18:03:10"/>
    <x v="16"/>
    <d v="2017-12-04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9"/>
    <d v="2016-11-23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17"/>
    <n v="37571"/>
    <n v="115478702"/>
    <s v="primera compañia San Felipe"/>
    <x v="1"/>
    <d v="2017-11-28T18:03:10"/>
    <x v="16"/>
    <d v="2017-12-19T00:00:00"/>
    <s v="Banco Estado"/>
    <m/>
    <s v="Banco de Chile"/>
    <x v="4"/>
    <n v="99"/>
    <n v="2000"/>
  </r>
  <r>
    <n v="450120"/>
    <n v="37571"/>
    <n v="115478702"/>
    <s v="primera compañia San Felipe"/>
    <x v="1"/>
    <d v="2017-10-26T18:53:21"/>
    <x v="25"/>
    <d v="2017-11-06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7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4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48"/>
    <n v="37572"/>
    <n v="126000138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8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3"/>
    <d v="2017-07-04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49"/>
    <n v="37573"/>
    <n v="125995098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5"/>
    <d v="2017-11-06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7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50"/>
    <n v="37574"/>
    <n v="108359307"/>
    <s v="primera compañia San Felipe"/>
    <x v="1"/>
    <d v="2017-11-28T18:03:10"/>
    <x v="16"/>
    <d v="2017-12-04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7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8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9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20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s v="primera compañia San Felipe"/>
    <x v="1"/>
    <d v="2017-04-26T15:42:27"/>
    <x v="21"/>
    <d v="2017-05-04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2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3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6"/>
    <n v="1"/>
    <n v="5000"/>
  </r>
  <r>
    <n v="135329"/>
    <n v="37576"/>
    <n v="162090909"/>
    <s v="primera compañia San Felipe"/>
    <x v="1"/>
    <d v="2016-07-15T13:21:50"/>
    <x v="17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80351"/>
    <n v="37579"/>
    <n v="89798000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7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4"/>
    <d v="2017-10-03T00:00:00"/>
    <s v="Banco de Crédito e Inversiones"/>
    <m/>
    <s v="Banco de Chile"/>
    <x v="3"/>
    <n v="0"/>
    <n v="10000"/>
  </r>
  <r>
    <n v="480296"/>
    <n v="37591"/>
    <n v="117367754"/>
    <s v="primera compañia San Felipe"/>
    <x v="1"/>
    <d v="2017-11-28T18:03:10"/>
    <x v="16"/>
    <d v="2017-12-04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5"/>
    <d v="2017-11-06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8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7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19"/>
    <d v="2016-11-29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20"/>
    <d v="2017-01-3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2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3"/>
    <d v="2017-07-28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4"/>
    <d v="2017-10-31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5"/>
    <d v="2017-11-29T00:00:00"/>
    <s v="Banco Estado"/>
    <m/>
    <s v="Banco de Chile"/>
    <x v="2"/>
    <n v="0"/>
    <n v="2000"/>
  </r>
  <r>
    <n v="480269"/>
    <n v="37593"/>
    <n v="112505563"/>
    <s v="primera compañia San Felipe"/>
    <x v="1"/>
    <d v="2017-11-28T18:03:10"/>
    <x v="16"/>
    <d v="2017-12-19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7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8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20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270"/>
    <n v="37596"/>
    <n v="103940370"/>
    <s v="primera compañia San Felipe"/>
    <x v="1"/>
    <d v="2017-11-28T18:03:10"/>
    <x v="16"/>
    <d v="2017-12-19T00:00:00"/>
    <s v="Banco Estado"/>
    <m/>
    <s v="Banco de Chile"/>
    <x v="4"/>
    <n v="99"/>
    <n v="2000"/>
  </r>
  <r>
    <n v="450072"/>
    <n v="37596"/>
    <n v="103940370"/>
    <s v="primera compañia San Felipe"/>
    <x v="1"/>
    <d v="2017-10-26T18:53:21"/>
    <x v="25"/>
    <d v="2017-11-06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8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19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2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3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4"/>
    <d v="2017-10-31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5"/>
    <d v="2017-11-21T00:00:00"/>
    <s v="Banco Estado"/>
    <m/>
    <s v="Banco de Chile"/>
    <x v="3"/>
    <n v="0"/>
    <n v="2000"/>
  </r>
  <r>
    <n v="480271"/>
    <n v="37597"/>
    <n v="179718448"/>
    <s v="primera compañia San Felipe"/>
    <x v="1"/>
    <d v="2017-11-28T18:03:10"/>
    <x v="16"/>
    <d v="2017-12-19T00:00:00"/>
    <s v="Banco Estado"/>
    <m/>
    <s v="Banco de Chile"/>
    <x v="4"/>
    <n v="99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7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1"/>
    <d v="2017-05-09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272"/>
    <n v="37598"/>
    <n v="103535735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5"/>
    <d v="2017-11-06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8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7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19"/>
    <d v="2016-11-08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20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2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20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9"/>
    <d v="2016-11-15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3"/>
    <d v="2017-07-11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480318"/>
    <n v="37608"/>
    <n v="121641364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s v="primera compañia San Felipe"/>
    <x v="0"/>
    <d v="2017-11-28T18:03:56"/>
    <x v="16"/>
    <d v="2017-12-04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8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7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20"/>
    <d v="2017-01-05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9"/>
    <d v="2016-11-08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1"/>
    <d v="2017-05-04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2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3"/>
    <d v="2017-07-04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4"/>
    <d v="2017-10-03T00:00:00"/>
    <s v="Banco Falabella"/>
    <m/>
    <s v="Banco de Chile"/>
    <x v="3"/>
    <n v="0"/>
    <n v="2000"/>
  </r>
  <r>
    <n v="480252"/>
    <n v="37610"/>
    <n v="107754377"/>
    <s v="primera compañia San Felipe"/>
    <x v="1"/>
    <d v="2017-11-28T18:03:10"/>
    <x v="16"/>
    <d v="2017-12-04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5"/>
    <d v="2017-11-06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8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19"/>
    <d v="2016-11-23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20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2"/>
    <d v="2017-04-20T00:00:00"/>
    <s v="Banco Estado"/>
    <m/>
    <s v="Banco de Chile"/>
    <x v="3"/>
    <n v="0"/>
    <n v="2000"/>
  </r>
  <r>
    <n v="272437"/>
    <n v="37611"/>
    <n v="124012813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23"/>
    <d v="2017-07-11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19"/>
    <n v="37611"/>
    <n v="124012813"/>
    <s v="primera compañia San Felipe"/>
    <x v="1"/>
    <d v="2017-11-28T18:03:10"/>
    <x v="16"/>
    <d v="2017-12-19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5"/>
    <d v="2017-11-06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8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19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s v="primera compañia San Felipe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s v="primera compañia San Felipe"/>
    <x v="0"/>
    <d v="2017-11-28T18:03:56"/>
    <x v="16"/>
    <d v="2017-12-04T00:00:00"/>
    <s v="N/A"/>
    <m/>
    <s v="Banco de Chile"/>
    <x v="5"/>
    <s v="TARJETA CON PROBLEMAS, CONTACTE A SU CLIENTE"/>
    <n v="2000"/>
  </r>
  <r>
    <n v="135340"/>
    <n v="37617"/>
    <n v="82218211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8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9"/>
    <d v="2016-11-08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20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2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3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4"/>
    <d v="2017-10-03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5"/>
    <d v="2017-11-06T00:00:00"/>
    <s v="Banco Estado"/>
    <m/>
    <s v="Banco de Chile"/>
    <x v="3"/>
    <n v="0"/>
    <n v="5000"/>
  </r>
  <r>
    <n v="480253"/>
    <n v="37617"/>
    <n v="82218211"/>
    <s v="primera compañia San Felipe"/>
    <x v="1"/>
    <d v="2017-11-28T18:03:10"/>
    <x v="16"/>
    <d v="2017-12-04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7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8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20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9"/>
    <d v="2016-11-08T00:00:00"/>
    <s v="Banco Estado"/>
    <m/>
    <s v="Banco de Chile"/>
    <x v="3"/>
    <n v="0"/>
    <n v="9000"/>
  </r>
  <r>
    <n v="272484"/>
    <n v="37628"/>
    <n v="179709759"/>
    <s v="primera compañia San Felipe"/>
    <x v="1"/>
    <d v="2017-04-26T15:42:27"/>
    <x v="21"/>
    <d v="2017-06-06T00:00:00"/>
    <s v="Banco Estado"/>
    <m/>
    <s v="Banco de Chile"/>
    <x v="6"/>
    <n v="1"/>
    <n v="9000"/>
  </r>
  <r>
    <n v="254305"/>
    <n v="37628"/>
    <n v="179709759"/>
    <s v="primera compañia San Felipe"/>
    <x v="1"/>
    <d v="2017-03-28T15:24:43"/>
    <x v="22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44"/>
    <n v="37629"/>
    <n v="98952381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7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6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46"/>
    <n v="37666"/>
    <n v="91438887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7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8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20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9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2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3"/>
    <d v="2017-07-04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4"/>
    <d v="2017-10-03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5"/>
    <d v="2017-11-06T00:00:00"/>
    <s v="Banco Falabella"/>
    <m/>
    <s v="Banco de Chile"/>
    <x v="3"/>
    <n v="0"/>
    <n v="10000"/>
  </r>
  <r>
    <n v="480289"/>
    <n v="37667"/>
    <n v="100123223"/>
    <s v="primera compañia San Felipe"/>
    <x v="1"/>
    <d v="2017-11-28T18:03:10"/>
    <x v="16"/>
    <d v="2017-12-04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s v="primera compañia San Felipe"/>
    <x v="0"/>
    <d v="2017-11-28T18:03:56"/>
    <x v="16"/>
    <d v="2017-12-04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8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19"/>
    <d v="2016-11-21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20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2"/>
    <d v="2017-04-04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7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20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9"/>
    <d v="2016-11-15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2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4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5"/>
    <d v="2017-11-29T00:00:00"/>
    <s v="Banco Estado"/>
    <m/>
    <s v="Banco de Chile"/>
    <x v="2"/>
    <n v="0"/>
    <n v="3000"/>
  </r>
  <r>
    <n v="480363"/>
    <n v="37678"/>
    <s v="18852995K"/>
    <s v="primera compañia San Felipe"/>
    <x v="1"/>
    <d v="2017-11-28T18:03:10"/>
    <x v="16"/>
    <d v="2017-12-04T00:00:00"/>
    <s v="Banco Estado"/>
    <m/>
    <s v="Banco de Chile"/>
    <x v="3"/>
    <n v="0"/>
    <n v="3000"/>
  </r>
  <r>
    <n v="166636"/>
    <n v="37681"/>
    <s v="11092335K"/>
    <s v="primera compañia San Felipe"/>
    <x v="1"/>
    <d v="2016-09-29T12:20:47"/>
    <x v="18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7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20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9"/>
    <d v="2016-11-08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2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1"/>
    <d v="2017-05-04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3"/>
    <d v="2017-07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4"/>
    <d v="2017-10-03T00:00:00"/>
    <s v="Banco Estado"/>
    <m/>
    <s v="Banco de Chile"/>
    <x v="3"/>
    <n v="0"/>
    <n v="4000"/>
  </r>
  <r>
    <n v="480368"/>
    <n v="37681"/>
    <s v="11092335K"/>
    <s v="primera compañia San Felipe"/>
    <x v="1"/>
    <d v="2017-11-28T18:03:10"/>
    <x v="16"/>
    <d v="2017-12-04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5"/>
    <d v="2017-11-06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8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9"/>
    <d v="2016-11-29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20"/>
    <d v="2017-01-31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1"/>
    <d v="2017-06-06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2"/>
    <d v="2017-05-04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3"/>
    <d v="2017-07-28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69"/>
    <n v="37682"/>
    <n v="150667399"/>
    <s v="primera compañia San Felipe"/>
    <x v="1"/>
    <d v="2017-11-28T18:03:10"/>
    <x v="16"/>
    <d v="2017-12-04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7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4"/>
    <d v="2017-10-03T00:00:00"/>
    <s v="Banco de Crédito e Inversiones"/>
    <m/>
    <s v="Banco de Chile"/>
    <x v="3"/>
    <n v="0"/>
    <n v="10000"/>
  </r>
  <r>
    <n v="480290"/>
    <n v="37686"/>
    <n v="143016471"/>
    <s v="primera compañia San Felipe"/>
    <x v="1"/>
    <d v="2017-11-28T18:03:10"/>
    <x v="16"/>
    <d v="2017-12-04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5"/>
    <d v="2017-11-06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8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7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20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9"/>
    <d v="2016-11-08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2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1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23"/>
    <d v="2017-07-28T00:00:00"/>
    <s v="Banco Estado"/>
    <m/>
    <s v="Banco de Chile"/>
    <x v="2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s v="primera compañia San Felipe"/>
    <x v="1"/>
    <d v="2017-09-27T16:46:45"/>
    <x v="24"/>
    <d v="2017-10-12T00:00:00"/>
    <s v="Banco Estado"/>
    <m/>
    <s v="Banco de Chile"/>
    <x v="3"/>
    <n v="0"/>
    <n v="7000"/>
  </r>
  <r>
    <n v="480370"/>
    <n v="37707"/>
    <n v="160769203"/>
    <s v="primera compañia San Felipe"/>
    <x v="1"/>
    <d v="2017-11-28T18:03:10"/>
    <x v="16"/>
    <d v="2017-12-04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5"/>
    <d v="2017-11-21T00:00:00"/>
    <s v="Banco Estado"/>
    <m/>
    <s v="Banco de Chile"/>
    <x v="3"/>
    <n v="0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s v="primera compañia San Felipe"/>
    <x v="0"/>
    <d v="2017-11-28T18:03:56"/>
    <x v="16"/>
    <d v="2017-12-04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8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7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9"/>
    <d v="2016-11-08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20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1"/>
    <d v="2017-05-04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2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23"/>
    <d v="2017-07-28T00:00:00"/>
    <s v="Banco Santander"/>
    <m/>
    <s v="Banco de Chile"/>
    <x v="2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4"/>
    <d v="2017-10-16T00:00:00"/>
    <s v="Banco Santander"/>
    <m/>
    <s v="Banco de Chile"/>
    <x v="3"/>
    <n v="0"/>
    <n v="2000"/>
  </r>
  <r>
    <n v="480292"/>
    <n v="37711"/>
    <s v="17273345K"/>
    <s v="primera compañia San Felipe"/>
    <x v="1"/>
    <d v="2017-11-28T18:03:10"/>
    <x v="16"/>
    <d v="2017-12-19T00:00:00"/>
    <s v="Banco Santander"/>
    <m/>
    <s v="Banco de Chile"/>
    <x v="4"/>
    <n v="99"/>
    <n v="2000"/>
  </r>
  <r>
    <n v="450094"/>
    <n v="37711"/>
    <s v="17273345K"/>
    <s v="primera compañia San Felipe"/>
    <x v="1"/>
    <d v="2017-10-26T18:53:21"/>
    <x v="25"/>
    <d v="2017-11-29T00:00:00"/>
    <s v="Banco Santander"/>
    <m/>
    <s v="Banco de Chile"/>
    <x v="2"/>
    <n v="0"/>
    <n v="2000"/>
  </r>
  <r>
    <n v="135363"/>
    <n v="37714"/>
    <n v="144275284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8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3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4"/>
    <d v="2017-10-12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273"/>
    <n v="37714"/>
    <n v="144275284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7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9"/>
    <d v="2016-11-29T00:00:00"/>
    <s v="Banco de Crédito e Inversiones"/>
    <m/>
    <s v="Banco de Chile"/>
    <x v="2"/>
    <n v="0"/>
    <n v="5000"/>
  </r>
  <r>
    <n v="220274"/>
    <n v="37715"/>
    <n v="163336987"/>
    <s v="primera compañia San Felipe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20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22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4"/>
    <d v="2017-10-12T00:00:00"/>
    <s v="Banco de Crédito e Inversiones"/>
    <m/>
    <s v="Banco de Chile"/>
    <x v="3"/>
    <n v="0"/>
    <n v="5000"/>
  </r>
  <r>
    <n v="480274"/>
    <n v="37715"/>
    <n v="163336987"/>
    <s v="primera compañia San Felipe"/>
    <x v="1"/>
    <d v="2017-11-28T18:03:10"/>
    <x v="16"/>
    <d v="2017-12-19T00:00:00"/>
    <s v="Banco de Crédito e Inversiones"/>
    <m/>
    <s v="Banco de Chile"/>
    <x v="4"/>
    <n v="99"/>
    <n v="5000"/>
  </r>
  <r>
    <n v="450076"/>
    <n v="37715"/>
    <n v="163336987"/>
    <s v="primera compañia San Felipe"/>
    <x v="1"/>
    <d v="2017-10-26T18:53:21"/>
    <x v="25"/>
    <d v="2017-11-29T00:00:00"/>
    <s v="Banco de Crédito e Inversiones"/>
    <m/>
    <s v="Banco de Chile"/>
    <x v="2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6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8"/>
    <d v="2016-10-04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20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9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2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3"/>
    <d v="2017-07-04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4"/>
    <d v="2017-10-03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5"/>
    <d v="2017-11-06T00:00:00"/>
    <s v="Banco Chile"/>
    <m/>
    <s v="Banco de Chile"/>
    <x v="3"/>
    <n v="0"/>
    <n v="2000"/>
  </r>
  <r>
    <n v="480293"/>
    <n v="37718"/>
    <n v="138654362"/>
    <s v="primera compañia San Felipe"/>
    <x v="1"/>
    <d v="2017-11-28T18:03:10"/>
    <x v="16"/>
    <d v="2017-12-04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8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20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9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2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3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4"/>
    <d v="2017-10-03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5"/>
    <d v="2017-11-06T00:00:00"/>
    <s v="Banco Estado"/>
    <m/>
    <s v="Banco de Chile"/>
    <x v="3"/>
    <n v="0"/>
    <n v="5000"/>
  </r>
  <r>
    <n v="480275"/>
    <n v="37727"/>
    <n v="173007981"/>
    <s v="primera compañia San Felipe"/>
    <x v="1"/>
    <d v="2017-11-28T18:03:10"/>
    <x v="16"/>
    <d v="2017-12-19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8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7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8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7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9"/>
    <d v="2016-11-15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20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s v="primera compañia San Felipe"/>
    <x v="1"/>
    <d v="2017-04-26T15:42:27"/>
    <x v="21"/>
    <d v="2017-05-09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2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3"/>
    <d v="2017-07-11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s v="primera compañia San Felipe"/>
    <x v="1"/>
    <d v="2016-07-15T13:21:50"/>
    <x v="17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8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20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19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2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3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4"/>
    <d v="2017-10-03T00:00:00"/>
    <s v="Banco Estado"/>
    <m/>
    <s v="Banco de Chile"/>
    <x v="3"/>
    <n v="0"/>
    <n v="3000"/>
  </r>
  <r>
    <n v="480276"/>
    <n v="37730"/>
    <n v="163603004"/>
    <s v="primera compañia San Felipe"/>
    <x v="1"/>
    <d v="2017-11-28T18:03:10"/>
    <x v="16"/>
    <d v="2017-12-04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5"/>
    <d v="2017-11-21T00:00:00"/>
    <s v="Banco Estado"/>
    <m/>
    <s v="Banco de Chile"/>
    <x v="3"/>
    <n v="0"/>
    <n v="3000"/>
  </r>
  <r>
    <n v="135381"/>
    <n v="37731"/>
    <n v="62960434"/>
    <s v="primera compañia San Felipe"/>
    <x v="1"/>
    <d v="2016-07-15T13:21:50"/>
    <x v="17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7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8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19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1"/>
    <d v="2017-05-09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2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3"/>
    <d v="2017-07-28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4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5"/>
    <d v="2017-11-29T00:00:00"/>
    <s v="Banco Estado"/>
    <m/>
    <s v="Banco de Chile"/>
    <x v="3"/>
    <n v="0"/>
    <n v="3000"/>
  </r>
  <r>
    <n v="480352"/>
    <n v="37732"/>
    <n v="143053474"/>
    <s v="primera compañia San Felipe"/>
    <x v="1"/>
    <d v="2017-11-28T18:03:10"/>
    <x v="16"/>
    <d v="2017-12-19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91"/>
    <n v="37733"/>
    <n v="75303599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7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8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9"/>
    <d v="2016-11-08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20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2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3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4"/>
    <d v="2017-10-03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5"/>
    <d v="2017-11-06T00:00:00"/>
    <s v="Corpbanca"/>
    <m/>
    <s v="Banco de Chile"/>
    <x v="3"/>
    <n v="0"/>
    <n v="5000"/>
  </r>
  <r>
    <n v="480247"/>
    <n v="37734"/>
    <n v="213649531"/>
    <s v="primera compañia San Felipe"/>
    <x v="1"/>
    <d v="2017-11-28T18:03:10"/>
    <x v="16"/>
    <d v="2017-12-04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8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7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20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9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2"/>
    <d v="2017-04-20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1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3"/>
    <d v="2017-07-17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4"/>
    <d v="2017-10-03T00:00:00"/>
    <s v="Banco Estado"/>
    <m/>
    <s v="Banco de Chile"/>
    <x v="3"/>
    <n v="0"/>
    <n v="10000"/>
  </r>
  <r>
    <n v="480353"/>
    <n v="37735"/>
    <n v="53861105"/>
    <s v="primera compañia San Felipe"/>
    <x v="1"/>
    <d v="2017-11-28T18:03:10"/>
    <x v="16"/>
    <d v="2017-12-04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5"/>
    <d v="2017-11-21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7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8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2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54"/>
    <n v="37737"/>
    <n v="93408306"/>
    <s v="primera compañia San Felipe"/>
    <x v="1"/>
    <d v="2017-11-28T18:03:10"/>
    <x v="16"/>
    <d v="2017-12-04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8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7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20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19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2"/>
    <d v="2017-05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1"/>
    <d v="2017-06-06T00:00:00"/>
    <s v="Banco Estado"/>
    <m/>
    <s v="Banco de Chile"/>
    <x v="2"/>
    <n v="0"/>
    <n v="4000"/>
  </r>
  <r>
    <n v="318246"/>
    <n v="37739"/>
    <n v="160778946"/>
    <s v="primera compañia San Felipe"/>
    <x v="1"/>
    <d v="2017-06-28T13:07:20"/>
    <x v="23"/>
    <d v="2017-07-28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s v="primera compañia San Felipe"/>
    <x v="1"/>
    <d v="2017-09-27T16:46:45"/>
    <x v="24"/>
    <d v="2017-10-31T00:00:00"/>
    <s v="Banco Estado"/>
    <m/>
    <s v="Banco de Chile"/>
    <x v="2"/>
    <n v="0"/>
    <n v="4000"/>
  </r>
  <r>
    <n v="450159"/>
    <n v="37739"/>
    <n v="160778946"/>
    <s v="primera compañia San Felipe"/>
    <x v="1"/>
    <d v="2017-10-26T18:53:21"/>
    <x v="25"/>
    <d v="2017-11-29T00:00:00"/>
    <s v="Banco Estado"/>
    <m/>
    <s v="Banco de Chile"/>
    <x v="6"/>
    <n v="1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8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7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9"/>
    <d v="2016-11-08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20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2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3"/>
    <d v="2017-07-04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4"/>
    <d v="2017-10-03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5"/>
    <d v="2017-11-06T00:00:00"/>
    <s v="Banco Falabella"/>
    <m/>
    <s v="Banco de Chile"/>
    <x v="3"/>
    <n v="0"/>
    <n v="10000"/>
  </r>
  <r>
    <n v="480320"/>
    <n v="37740"/>
    <n v="143575640"/>
    <s v="primera compañia San Felipe"/>
    <x v="1"/>
    <d v="2017-11-28T18:03:10"/>
    <x v="16"/>
    <d v="2017-12-04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9"/>
    <d v="2016-11-08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3"/>
    <d v="2017-07-28T00:00:00"/>
    <s v="Banco Estado"/>
    <m/>
    <s v="Banco de Chile"/>
    <x v="2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21"/>
    <n v="37742"/>
    <n v="194494688"/>
    <s v="primera compañia San Felipe"/>
    <x v="1"/>
    <d v="2017-11-28T18:03:10"/>
    <x v="16"/>
    <d v="2017-12-19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5"/>
    <d v="2017-11-06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8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9"/>
    <d v="2016-11-2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2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3"/>
    <d v="2017-07-11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4"/>
    <d v="2017-10-12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5"/>
    <d v="2017-11-21T00:00:00"/>
    <s v="Banco Estado"/>
    <m/>
    <s v="Banco de Chile"/>
    <x v="3"/>
    <n v="0"/>
    <n v="2000"/>
  </r>
  <r>
    <n v="480322"/>
    <n v="37743"/>
    <n v="192603498"/>
    <s v="primera compañia San Felipe"/>
    <x v="1"/>
    <d v="2017-11-28T18:03:10"/>
    <x v="16"/>
    <d v="2017-12-04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9"/>
    <d v="2016-11-08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4"/>
    <d v="2017-10-12T00:00:00"/>
    <s v="Banco Estado"/>
    <m/>
    <s v="Banco de Chile"/>
    <x v="3"/>
    <n v="0"/>
    <n v="2000"/>
  </r>
  <r>
    <n v="480323"/>
    <n v="37745"/>
    <s v="12774663K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5"/>
    <d v="2017-11-06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48"/>
    <n v="37747"/>
    <n v="48420079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7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8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9"/>
    <d v="2016-11-21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20"/>
    <d v="2017-01-05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1"/>
    <d v="2017-05-04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2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3"/>
    <d v="2017-07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4"/>
    <d v="2017-10-12T00:00:00"/>
    <s v="Banco Estado"/>
    <m/>
    <s v="Banco de Chile"/>
    <x v="3"/>
    <n v="0"/>
    <n v="10000"/>
  </r>
  <r>
    <n v="480364"/>
    <n v="37748"/>
    <n v="143535924"/>
    <s v="primera compañia San Felipe"/>
    <x v="1"/>
    <d v="2017-11-28T18:03:10"/>
    <x v="16"/>
    <d v="2017-12-19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5"/>
    <d v="2017-11-06T00:00:00"/>
    <s v="Banco Estado"/>
    <m/>
    <s v="Banco de Chile"/>
    <x v="3"/>
    <n v="0"/>
    <n v="10000"/>
  </r>
  <r>
    <n v="166632"/>
    <n v="37750"/>
    <n v="211037717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7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20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s v="primera compañia San Felipe"/>
    <x v="1"/>
    <d v="2016-10-27T13:35:17"/>
    <x v="19"/>
    <d v="2016-11-29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2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3"/>
    <d v="2017-07-28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5"/>
    <d v="2017-11-29T00:00:00"/>
    <s v="Banco Estado"/>
    <m/>
    <s v="Banco de Chile"/>
    <x v="2"/>
    <n v="0"/>
    <n v="2000"/>
  </r>
  <r>
    <n v="480365"/>
    <n v="37750"/>
    <n v="211037717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8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9"/>
    <d v="2016-11-08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20"/>
    <d v="2017-01-05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1"/>
    <d v="2017-05-04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2"/>
    <d v="2017-04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3"/>
    <d v="2017-07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4"/>
    <d v="2017-10-03T00:00:00"/>
    <s v="Banco Estado"/>
    <m/>
    <s v="Banco de Chile"/>
    <x v="3"/>
    <n v="0"/>
    <n v="5000"/>
  </r>
  <r>
    <n v="480366"/>
    <n v="37753"/>
    <n v="150928192"/>
    <s v="primera compañia San Felipe"/>
    <x v="1"/>
    <d v="2017-11-28T18:03:10"/>
    <x v="16"/>
    <d v="2017-12-04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5"/>
    <d v="2017-11-06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7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20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19"/>
    <d v="2016-11-29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2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8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7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20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9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2"/>
    <d v="2017-04-04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1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3"/>
    <d v="2017-07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4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5"/>
    <d v="2017-11-21T00:00:00"/>
    <s v="BBVA"/>
    <m/>
    <s v="Banco de Chile"/>
    <x v="3"/>
    <n v="0"/>
    <n v="7000"/>
  </r>
  <r>
    <n v="166597"/>
    <n v="37947"/>
    <n v="80771525"/>
    <s v="quinta compañia San Felipe"/>
    <x v="1"/>
    <d v="2016-09-29T12:20:47"/>
    <x v="18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7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20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9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2"/>
    <d v="2017-05-04T00:00:00"/>
    <s v="Banco Estado"/>
    <m/>
    <s v="Banco de Chile"/>
    <x v="2"/>
    <n v="0"/>
    <n v="5000"/>
  </r>
  <r>
    <n v="272455"/>
    <n v="37947"/>
    <n v="80771525"/>
    <s v="quinta compañia San Felipe"/>
    <x v="1"/>
    <d v="2017-04-26T15:42:27"/>
    <x v="21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23"/>
    <d v="2017-07-04T00:00:00"/>
    <s v="Banco Estado"/>
    <m/>
    <s v="Banco de Chile"/>
    <x v="3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4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5"/>
    <d v="2017-11-06T00:00:00"/>
    <s v="Banco Estado"/>
    <m/>
    <s v="Banco de Chile"/>
    <x v="3"/>
    <n v="0"/>
    <n v="5000"/>
  </r>
  <r>
    <n v="480336"/>
    <n v="37947"/>
    <n v="80771525"/>
    <s v="quinta compañia San Felipe"/>
    <x v="1"/>
    <d v="2017-11-28T18:03:10"/>
    <x v="16"/>
    <d v="2017-12-04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7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8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20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37"/>
    <n v="37958"/>
    <n v="71464741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5"/>
    <d v="2017-11-06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s v="quinta compañia San Felipe"/>
    <x v="0"/>
    <d v="2017-11-28T18:03:56"/>
    <x v="16"/>
    <d v="2017-12-04T00:00:00"/>
    <s v="N/A"/>
    <m/>
    <s v="Banco de Chile"/>
    <x v="5"/>
    <s v="TARJETA CON PROBLEMAS, CONTACTE A SU CLIENTE"/>
    <n v="3000"/>
  </r>
  <r>
    <n v="166599"/>
    <n v="37965"/>
    <n v="156946966"/>
    <s v="quinta compañia San Felipe"/>
    <x v="1"/>
    <d v="2016-09-29T12:20:47"/>
    <x v="18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6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20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9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2"/>
    <d v="2017-04-04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1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3"/>
    <d v="2017-07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4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5"/>
    <d v="2017-11-06T00:00:00"/>
    <s v="Banco Chile"/>
    <m/>
    <s v="Banco de Chile"/>
    <x v="3"/>
    <n v="0"/>
    <n v="3000"/>
  </r>
  <r>
    <n v="480338"/>
    <n v="37965"/>
    <n v="156946966"/>
    <s v="quinta compañia San Felipe"/>
    <x v="1"/>
    <d v="2017-11-28T18:03:10"/>
    <x v="16"/>
    <d v="2017-12-04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7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8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9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20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1"/>
    <d v="2017-05-04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2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3"/>
    <d v="2017-07-04T00:00:00"/>
    <s v="Banco Falabella"/>
    <m/>
    <s v="Banco de Chile"/>
    <x v="3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4"/>
    <d v="2017-10-31T00:00:00"/>
    <s v="Banco Falabella"/>
    <m/>
    <s v="Banco de Chile"/>
    <x v="2"/>
    <n v="0"/>
    <n v="3000"/>
  </r>
  <r>
    <n v="480339"/>
    <n v="37967"/>
    <n v="129727470"/>
    <s v="quinta compañia San Felipe"/>
    <x v="1"/>
    <d v="2017-11-28T18:03:10"/>
    <x v="16"/>
    <d v="2017-12-19T00:00:00"/>
    <s v="Banco Falabella"/>
    <m/>
    <s v="Banco de Chile"/>
    <x v="4"/>
    <n v="99"/>
    <n v="3000"/>
  </r>
  <r>
    <n v="450143"/>
    <n v="37967"/>
    <n v="129727470"/>
    <s v="quinta compañia San Felipe"/>
    <x v="1"/>
    <d v="2017-10-26T18:53:21"/>
    <x v="25"/>
    <d v="2017-11-06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8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20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19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2"/>
    <d v="2017-04-20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1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40"/>
    <n v="37968"/>
    <n v="197870680"/>
    <s v="quinta compañia San Felipe"/>
    <x v="1"/>
    <d v="2017-11-28T18:03:10"/>
    <x v="16"/>
    <d v="2017-12-19T00:00:00"/>
    <s v="Banco Estado"/>
    <m/>
    <s v="Banco de Chile"/>
    <x v="3"/>
    <n v="0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7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81"/>
    <n v="37969"/>
    <n v="188543065"/>
    <s v="quinta compañia San Felipe"/>
    <x v="1"/>
    <d v="2017-03-28T15:24:43"/>
    <x v="22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3"/>
    <d v="2017-07-28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4"/>
    <d v="2017-10-31T00:00:00"/>
    <s v="Banco Estado"/>
    <m/>
    <s v="Banco de Chile"/>
    <x v="2"/>
    <n v="0"/>
    <n v="3000"/>
  </r>
  <r>
    <n v="480341"/>
    <n v="37969"/>
    <n v="188543065"/>
    <s v="quinta compañia San Felipe"/>
    <x v="1"/>
    <d v="2017-11-28T18:03:10"/>
    <x v="16"/>
    <d v="2017-12-19T00:00:00"/>
    <s v="Banco Estado"/>
    <m/>
    <s v="Banco de Chile"/>
    <x v="4"/>
    <n v="99"/>
    <n v="3000"/>
  </r>
  <r>
    <n v="450145"/>
    <n v="37969"/>
    <n v="188543065"/>
    <s v="quinta compañia San Felipe"/>
    <x v="1"/>
    <d v="2017-10-26T18:53:21"/>
    <x v="25"/>
    <d v="2017-11-29T00:00:00"/>
    <s v="Banco Estado"/>
    <m/>
    <s v="Banco de Chile"/>
    <x v="2"/>
    <n v="0"/>
    <n v="3000"/>
  </r>
  <r>
    <n v="166603"/>
    <n v="37971"/>
    <n v="69045936"/>
    <s v="quinta compañia San Felipe"/>
    <x v="1"/>
    <d v="2016-09-29T12:20:47"/>
    <x v="18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7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20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19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2"/>
    <d v="2017-05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1"/>
    <d v="2017-06-06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3"/>
    <d v="2017-07-28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4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5"/>
    <d v="2017-11-29T00:00:00"/>
    <s v="Banco Estado"/>
    <m/>
    <s v="Banco de Chile"/>
    <x v="2"/>
    <n v="0"/>
    <n v="7000"/>
  </r>
  <r>
    <n v="480342"/>
    <n v="37971"/>
    <n v="69045936"/>
    <s v="quinta compañia San Felipe"/>
    <x v="1"/>
    <d v="2017-11-28T18:03:10"/>
    <x v="16"/>
    <d v="2017-12-19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7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8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20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1"/>
    <d v="2017-06-06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2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3"/>
    <d v="2017-07-28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4"/>
    <d v="2017-10-31T00:00:00"/>
    <s v="Banco Estado"/>
    <m/>
    <s v="Banco de Chile"/>
    <x v="2"/>
    <n v="0"/>
    <n v="2000"/>
  </r>
  <r>
    <n v="480343"/>
    <n v="37973"/>
    <n v="103544327"/>
    <s v="quinta compañia San Felipe"/>
    <x v="1"/>
    <d v="2017-11-28T18:03:10"/>
    <x v="16"/>
    <d v="2017-12-19T00:00:00"/>
    <s v="Banco Estado"/>
    <m/>
    <s v="Banco de Chile"/>
    <x v="4"/>
    <n v="99"/>
    <n v="2000"/>
  </r>
  <r>
    <n v="450147"/>
    <n v="37973"/>
    <n v="103544327"/>
    <s v="quinta compañia San Felipe"/>
    <x v="1"/>
    <d v="2017-10-26T18:53:21"/>
    <x v="25"/>
    <d v="2017-11-29T00:00:00"/>
    <s v="Banco Estado"/>
    <m/>
    <s v="Banco de Chile"/>
    <x v="2"/>
    <n v="0"/>
    <n v="2000"/>
  </r>
  <r>
    <n v="166605"/>
    <n v="37975"/>
    <n v="79944491"/>
    <s v="quinta compañia San Felipe"/>
    <x v="1"/>
    <d v="2016-09-29T12:20:47"/>
    <x v="18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20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9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1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44"/>
    <n v="37975"/>
    <n v="79944491"/>
    <s v="quinta compañia San Felipe"/>
    <x v="1"/>
    <d v="2017-11-28T18:03:10"/>
    <x v="16"/>
    <d v="2017-12-04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7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8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20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45"/>
    <n v="37976"/>
    <n v="173010877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5"/>
    <d v="2017-11-06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8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7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20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9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2"/>
    <d v="2017-04-04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1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3"/>
    <d v="2017-07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4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5"/>
    <d v="2017-11-06T00:00:00"/>
    <s v="Banco Estado"/>
    <m/>
    <s v="Banco de Chile"/>
    <x v="3"/>
    <n v="0"/>
    <n v="2000"/>
  </r>
  <r>
    <n v="480346"/>
    <n v="37977"/>
    <n v="158182521"/>
    <s v="quinta compañia San Felipe"/>
    <x v="1"/>
    <d v="2017-11-28T18:03:10"/>
    <x v="16"/>
    <d v="2017-12-04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7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1"/>
    <d v="2017-05-04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2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3"/>
    <d v="2017-07-28T00:00:00"/>
    <s v="Banco Estado"/>
    <m/>
    <s v="Banco de Chile"/>
    <x v="2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4"/>
    <d v="2017-10-03T00:00:00"/>
    <s v="Banco Estado"/>
    <m/>
    <s v="Banco de Chile"/>
    <x v="3"/>
    <n v="0"/>
    <n v="3000"/>
  </r>
  <r>
    <n v="480347"/>
    <n v="37978"/>
    <n v="88094123"/>
    <s v="quinta compañia San Felipe"/>
    <x v="1"/>
    <d v="2017-11-28T18:03:10"/>
    <x v="16"/>
    <d v="2017-12-04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5"/>
    <d v="2017-11-06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7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8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19"/>
    <d v="2016-11-2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20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1"/>
    <d v="2017-05-04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4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5"/>
    <d v="2017-11-29T00:00:00"/>
    <s v="Banco Estado"/>
    <m/>
    <s v="Banco de Chile"/>
    <x v="2"/>
    <n v="0"/>
    <n v="2000"/>
  </r>
  <r>
    <n v="480359"/>
    <n v="37979"/>
    <n v="176467770"/>
    <s v="quinta compañia San Felipe"/>
    <x v="1"/>
    <d v="2017-11-28T18:03:10"/>
    <x v="16"/>
    <d v="2017-12-19T00:00:00"/>
    <s v="Banco Estado"/>
    <m/>
    <s v="Banco de Chile"/>
    <x v="4"/>
    <n v="99"/>
    <n v="2000"/>
  </r>
  <r>
    <n v="166555"/>
    <n v="37983"/>
    <n v="124008875"/>
    <s v="quinta compañia San Felipe"/>
    <x v="1"/>
    <d v="2016-09-29T12:20:47"/>
    <x v="18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39"/>
    <n v="37983"/>
    <n v="124008875"/>
    <s v="quinta compañia San Felipe"/>
    <x v="1"/>
    <d v="2017-03-28T15:24:43"/>
    <x v="22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3"/>
    <d v="2017-07-28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4"/>
    <d v="2017-10-03T00:00:00"/>
    <s v="Banco Estado"/>
    <m/>
    <s v="Banco de Chile"/>
    <x v="3"/>
    <n v="0"/>
    <n v="3000"/>
  </r>
  <r>
    <n v="480301"/>
    <n v="37983"/>
    <n v="124008875"/>
    <s v="quinta compañia San Felipe"/>
    <x v="1"/>
    <d v="2017-11-28T18:03:10"/>
    <x v="16"/>
    <d v="2017-12-04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5"/>
    <d v="2017-11-06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7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20"/>
    <d v="2017-01-05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59"/>
    <n v="37986"/>
    <n v="126003919"/>
    <s v="quint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7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8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20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s v="quinta compañia San Felipe"/>
    <x v="1"/>
    <d v="2016-10-27T13:35:17"/>
    <x v="19"/>
    <d v="2016-11-29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1"/>
    <d v="2017-06-06T00:00:00"/>
    <s v="Banco Estado"/>
    <m/>
    <s v="Banco de Chile"/>
    <x v="2"/>
    <n v="0"/>
    <n v="3000"/>
  </r>
  <r>
    <n v="254195"/>
    <n v="37987"/>
    <n v="101529606"/>
    <s v="quinta compañia San Felipe"/>
    <x v="1"/>
    <d v="2017-03-28T15:24:43"/>
    <x v="22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s v="quinta compañia San Felipe"/>
    <x v="1"/>
    <d v="2017-09-27T16:46:45"/>
    <x v="24"/>
    <d v="2017-10-31T00:00:00"/>
    <s v="Banco Estado"/>
    <m/>
    <s v="Banco de Chile"/>
    <x v="2"/>
    <n v="0"/>
    <n v="3000"/>
  </r>
  <r>
    <n v="480260"/>
    <n v="37987"/>
    <n v="101529606"/>
    <s v="quinta compañia San Felipe"/>
    <x v="1"/>
    <d v="2017-11-28T18:03:10"/>
    <x v="16"/>
    <d v="2017-12-19T00:00:00"/>
    <s v="Banco Estado"/>
    <m/>
    <s v="Banco de Chile"/>
    <x v="3"/>
    <n v="0"/>
    <n v="3000"/>
  </r>
  <r>
    <n v="450062"/>
    <n v="37987"/>
    <n v="101529606"/>
    <s v="quinta compañia San Felipe"/>
    <x v="1"/>
    <d v="2017-10-26T18:53:21"/>
    <x v="25"/>
    <d v="2017-11-06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8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7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19"/>
    <d v="2016-11-08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20"/>
    <d v="2017-01-05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2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3"/>
    <d v="2017-07-28T00:00:00"/>
    <s v="Banco Estado"/>
    <m/>
    <s v="Banco de Chile"/>
    <x v="2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4"/>
    <d v="2017-10-31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5"/>
    <d v="2017-11-21T00:00:00"/>
    <s v="Banco Estado"/>
    <m/>
    <s v="Banco de Chile"/>
    <x v="3"/>
    <n v="0"/>
    <n v="3000"/>
  </r>
  <r>
    <n v="480261"/>
    <n v="37990"/>
    <n v="169907080"/>
    <s v="quinta compañia San Felipe"/>
    <x v="1"/>
    <d v="2017-11-28T18:03:10"/>
    <x v="16"/>
    <d v="2017-12-19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7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8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20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s v="quinta compañia San Felipe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19"/>
    <d v="2016-11-08T00:00:00"/>
    <s v="Banco Estado"/>
    <m/>
    <s v="Banco de Chile"/>
    <x v="3"/>
    <n v="0"/>
    <n v="2000"/>
  </r>
  <r>
    <n v="272376"/>
    <n v="37991"/>
    <s v="14162802K"/>
    <s v="quinta compañia San Felipe"/>
    <x v="1"/>
    <d v="2017-04-26T15:42:27"/>
    <x v="21"/>
    <d v="2017-05-04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2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3"/>
    <d v="2017-07-28T00:00:00"/>
    <s v="Banco Estado"/>
    <m/>
    <s v="Banco de Chile"/>
    <x v="2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4"/>
    <d v="2017-10-03T00:00:00"/>
    <s v="Banco Estado"/>
    <m/>
    <s v="Banco de Chile"/>
    <x v="3"/>
    <n v="0"/>
    <n v="2000"/>
  </r>
  <r>
    <n v="480262"/>
    <n v="37991"/>
    <s v="14162802K"/>
    <s v="quinta compañia San Felipe"/>
    <x v="1"/>
    <d v="2017-11-28T18:03:10"/>
    <x v="16"/>
    <d v="2017-12-19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5"/>
    <d v="2017-11-0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8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7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19"/>
    <d v="2016-11-21T00:00:00"/>
    <s v="Banco Estado"/>
    <m/>
    <s v="Banco de Chile"/>
    <x v="3"/>
    <n v="0"/>
    <n v="3000"/>
  </r>
  <r>
    <n v="220263"/>
    <n v="37992"/>
    <n v="188534724"/>
    <s v="quinta compañia San Felipe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20"/>
    <d v="2017-01-31T00:00:00"/>
    <s v="Banco Estado"/>
    <m/>
    <s v="Banco de Chile"/>
    <x v="2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2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23"/>
    <d v="2017-07-28T00:00:00"/>
    <s v="Banco Estado"/>
    <m/>
    <s v="Banco de Chile"/>
    <x v="2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4"/>
    <d v="2017-10-31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5"/>
    <d v="2017-11-29T00:00:00"/>
    <s v="Banco Estado"/>
    <m/>
    <s v="Banco de Chile"/>
    <x v="2"/>
    <n v="0"/>
    <n v="3000"/>
  </r>
  <r>
    <n v="480263"/>
    <n v="37992"/>
    <n v="188534724"/>
    <s v="quinta compañia San Felipe"/>
    <x v="1"/>
    <d v="2017-11-28T18:03:10"/>
    <x v="16"/>
    <d v="2017-12-19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7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8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9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s v="quinta compañia San Felipe"/>
    <x v="0"/>
    <d v="2017-11-28T18:03:56"/>
    <x v="16"/>
    <d v="2017-12-04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7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8"/>
    <d v="2016-10-17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20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9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3"/>
    <d v="2017-07-04T00:00:00"/>
    <s v="Banco Estado"/>
    <m/>
    <s v="Banco de Chile"/>
    <x v="3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4"/>
    <d v="2017-10-31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5"/>
    <d v="2017-11-29T00:00:00"/>
    <s v="Banco Estado"/>
    <m/>
    <s v="Banco de Chile"/>
    <x v="2"/>
    <n v="0"/>
    <n v="3000"/>
  </r>
  <r>
    <n v="480302"/>
    <n v="37995"/>
    <n v="151660088"/>
    <s v="quinta compañia San Felipe"/>
    <x v="1"/>
    <d v="2017-11-28T18:03:10"/>
    <x v="16"/>
    <d v="2017-12-19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7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8"/>
    <d v="2016-11-02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20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s v="Sexta Compañía de puente alto"/>
    <x v="1"/>
    <d v="2016-10-27T13:35:17"/>
    <x v="19"/>
    <d v="2016-11-29T00:00:00"/>
    <s v="Banco Estado"/>
    <m/>
    <s v="Banco de Chile"/>
    <x v="2"/>
    <n v="0"/>
    <n v="3000"/>
  </r>
  <r>
    <n v="272443"/>
    <n v="38001"/>
    <n v="112217266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22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3"/>
    <d v="2017-07-04T00:00:00"/>
    <s v="Banco Estado"/>
    <m/>
    <s v="Banco de Chile"/>
    <x v="3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4"/>
    <d v="2017-10-31T00:00:00"/>
    <s v="Banco Estado"/>
    <m/>
    <s v="Banco de Chile"/>
    <x v="2"/>
    <n v="0"/>
    <n v="3000"/>
  </r>
  <r>
    <n v="480325"/>
    <n v="38001"/>
    <n v="112217266"/>
    <s v="Sexta Compañía de puente alto"/>
    <x v="1"/>
    <d v="2017-11-28T18:03:10"/>
    <x v="16"/>
    <d v="2017-12-04T00:00:00"/>
    <s v="Banco Estado"/>
    <m/>
    <s v="Banco de Chile"/>
    <x v="3"/>
    <n v="0"/>
    <n v="3000"/>
  </r>
  <r>
    <n v="450128"/>
    <n v="38001"/>
    <n v="112217266"/>
    <s v="Sexta Compañía de puente alto"/>
    <x v="1"/>
    <d v="2017-10-26T18:53:21"/>
    <x v="25"/>
    <d v="2017-11-29T00:00:00"/>
    <s v="Banco Estado"/>
    <m/>
    <s v="Banco de Chile"/>
    <x v="2"/>
    <n v="0"/>
    <n v="3000"/>
  </r>
  <r>
    <n v="166583"/>
    <n v="38156"/>
    <n v="157615076"/>
    <s v="Sexta Compañía de puente alto"/>
    <x v="1"/>
    <d v="2016-09-29T12:20:47"/>
    <x v="18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7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7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8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9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20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2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3"/>
    <d v="2017-07-04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4"/>
    <d v="2017-10-03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5"/>
    <d v="2017-11-06T00:00:00"/>
    <s v="Banco Estado"/>
    <m/>
    <s v="Banco de Chile"/>
    <x v="3"/>
    <n v="0"/>
    <n v="3000"/>
  </r>
  <r>
    <n v="480326"/>
    <n v="38179"/>
    <n v="67377850"/>
    <s v="Sexta Compañía de puente alto"/>
    <x v="1"/>
    <d v="2017-11-28T18:03:10"/>
    <x v="16"/>
    <d v="2017-12-04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8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7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20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9"/>
    <d v="2016-11-08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1"/>
    <d v="2017-05-04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2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3"/>
    <d v="2017-07-04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4"/>
    <d v="2017-10-03T00:00:00"/>
    <s v="Banco Estado"/>
    <m/>
    <s v="Banco de Chile"/>
    <x v="3"/>
    <n v="0"/>
    <n v="2000"/>
  </r>
  <r>
    <n v="480327"/>
    <n v="38180"/>
    <n v="182568376"/>
    <s v="Sexta Compañía de puente alto"/>
    <x v="1"/>
    <d v="2017-11-28T18:03:10"/>
    <x v="16"/>
    <d v="2017-12-04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5"/>
    <d v="2017-11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7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8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9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20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2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3"/>
    <d v="2017-07-17T00:00:00"/>
    <s v="Banco Estado"/>
    <m/>
    <s v="Banco de Chile"/>
    <x v="3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4"/>
    <d v="2017-10-31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5"/>
    <d v="2017-11-29T00:00:00"/>
    <s v="Banco Estado"/>
    <m/>
    <s v="Banco de Chile"/>
    <x v="2"/>
    <n v="0"/>
    <n v="3000"/>
  </r>
  <r>
    <n v="480328"/>
    <n v="38181"/>
    <n v="129488425"/>
    <s v="Sexta Compañía de puente alto"/>
    <x v="1"/>
    <d v="2017-11-28T18:03:10"/>
    <x v="16"/>
    <d v="2017-12-19T00:00:00"/>
    <s v="Banco Estado"/>
    <m/>
    <s v="Banco de Chile"/>
    <x v="3"/>
    <n v="0"/>
    <n v="3000"/>
  </r>
  <r>
    <n v="135345"/>
    <n v="38183"/>
    <n v="165507746"/>
    <s v="Sexta Compañía de puente alto"/>
    <x v="1"/>
    <d v="2016-07-15T13:21:50"/>
    <x v="17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8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20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9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2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23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s v="Sexta Compañía de puente alto"/>
    <x v="1"/>
    <d v="2017-09-27T16:46:45"/>
    <x v="24"/>
    <d v="2017-10-31T00:00:00"/>
    <s v="Banco Estado"/>
    <m/>
    <s v="Banco de Chile"/>
    <x v="3"/>
    <n v="0"/>
    <n v="2000"/>
  </r>
  <r>
    <n v="450059"/>
    <n v="38183"/>
    <n v="165507746"/>
    <s v="Sexta Compañía de puente alto"/>
    <x v="1"/>
    <d v="2017-10-26T18:53:21"/>
    <x v="25"/>
    <d v="2017-11-06T00:00:00"/>
    <s v="Banco Estado"/>
    <m/>
    <s v="Banco de Chile"/>
    <x v="3"/>
    <n v="0"/>
    <n v="2000"/>
  </r>
  <r>
    <n v="480257"/>
    <n v="38183"/>
    <n v="165507746"/>
    <s v="Sexta Compañía de puente alto"/>
    <x v="1"/>
    <d v="2017-11-28T18:03:10"/>
    <x v="16"/>
    <d v="2017-12-19T00:00:00"/>
    <s v="Banco Estado"/>
    <m/>
    <s v="Banco de Chile"/>
    <x v="4"/>
    <n v="99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8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7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20"/>
    <d v="2017-01-05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1"/>
    <d v="2017-05-04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2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3"/>
    <d v="2017-07-04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4"/>
    <d v="2017-10-03T00:00:00"/>
    <s v="Banco Estado"/>
    <m/>
    <s v="Banco de Chile"/>
    <x v="3"/>
    <n v="0"/>
    <n v="5000"/>
  </r>
  <r>
    <n v="480258"/>
    <n v="38184"/>
    <n v="173006586"/>
    <s v="Sexta Compañía de puente alto"/>
    <x v="1"/>
    <d v="2017-11-28T18:03:10"/>
    <x v="16"/>
    <d v="2017-12-04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5"/>
    <d v="2017-11-06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8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6"/>
    <d v="2016-07-07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20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9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2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3"/>
    <d v="2017-07-04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4"/>
    <d v="2017-10-03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5"/>
    <d v="2017-11-06T00:00:00"/>
    <s v="Banco Chile"/>
    <m/>
    <s v="Banco de Chile"/>
    <x v="3"/>
    <n v="0"/>
    <n v="3000"/>
  </r>
  <r>
    <n v="480295"/>
    <n v="38186"/>
    <n v="137523949"/>
    <s v="Sexta Compañía de puente alto"/>
    <x v="1"/>
    <d v="2017-11-28T18:03:10"/>
    <x v="16"/>
    <d v="2017-12-04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7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8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s v="Sexta Compañía de puente alto"/>
    <x v="1"/>
    <d v="2016-12-29T16:59:06"/>
    <x v="20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4"/>
    <d v="2017-03-01T00:00:00"/>
    <s v="Banco Estado"/>
    <m/>
    <s v="Banco de Chile"/>
    <x v="6"/>
    <n v="1"/>
    <n v="3000"/>
  </r>
  <r>
    <n v="178483"/>
    <n v="38202"/>
    <n v="188534422"/>
    <s v="Sexta Compañía de puente alto"/>
    <x v="1"/>
    <d v="2016-10-27T13:35:17"/>
    <x v="19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8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7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20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9"/>
    <d v="2016-11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1"/>
    <d v="2017-06-0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2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3"/>
    <d v="2017-07-28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4"/>
    <d v="2017-10-31T00:00:00"/>
    <s v="Banco Estado"/>
    <m/>
    <s v="Banco de Chile"/>
    <x v="3"/>
    <n v="0"/>
    <n v="4000"/>
  </r>
  <r>
    <n v="480329"/>
    <n v="38205"/>
    <n v="74972640"/>
    <s v="Sexta Compañía de puente alto"/>
    <x v="1"/>
    <d v="2017-11-28T18:03:10"/>
    <x v="16"/>
    <d v="2017-12-19T00:00:00"/>
    <s v="Banco Estado"/>
    <m/>
    <s v="Banco de Chile"/>
    <x v="4"/>
    <n v="99"/>
    <n v="4000"/>
  </r>
  <r>
    <n v="450132"/>
    <n v="38205"/>
    <n v="74972640"/>
    <s v="Sexta Compañía de puente alto"/>
    <x v="1"/>
    <d v="2017-10-26T18:53:21"/>
    <x v="25"/>
    <d v="2017-11-21T00:00:00"/>
    <s v="Banco Estado"/>
    <m/>
    <s v="Banco de Chile"/>
    <x v="3"/>
    <n v="0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s v="Sexta Compañía de puente alto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s v="Sexta Compañía de puente alto"/>
    <x v="0"/>
    <d v="2017-11-28T18:03:56"/>
    <x v="16"/>
    <d v="2017-12-04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7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8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20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2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3"/>
    <d v="2017-07-28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4"/>
    <d v="2017-10-31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5"/>
    <d v="2017-11-29T00:00:00"/>
    <s v="Banco Estado"/>
    <m/>
    <s v="Banco de Chile"/>
    <x v="2"/>
    <n v="0"/>
    <n v="5000"/>
  </r>
  <r>
    <n v="480330"/>
    <n v="38208"/>
    <n v="173011059"/>
    <s v="Sexta Compañía de puente alto"/>
    <x v="1"/>
    <d v="2017-11-28T18:03:10"/>
    <x v="16"/>
    <d v="2017-12-19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8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7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20"/>
    <d v="2017-01-31T00:00:00"/>
    <s v="Banco Estado"/>
    <m/>
    <s v="Banco de Chile"/>
    <x v="2"/>
    <n v="0"/>
    <n v="4000"/>
  </r>
  <r>
    <n v="220371"/>
    <n v="38218"/>
    <n v="95220738"/>
    <s v="septima compañia San Felipe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9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2"/>
    <d v="2017-04-20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1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3"/>
    <d v="2017-07-04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s v="septima compañia San Felipe"/>
    <x v="1"/>
    <d v="2017-09-27T16:46:45"/>
    <x v="24"/>
    <d v="2017-10-31T00:00:00"/>
    <s v="Banco Estado"/>
    <m/>
    <s v="Banco de Chile"/>
    <x v="3"/>
    <n v="0"/>
    <n v="4000"/>
  </r>
  <r>
    <n v="480360"/>
    <n v="38218"/>
    <n v="95220738"/>
    <s v="septima compañia San Felipe"/>
    <x v="1"/>
    <d v="2017-11-28T18:03:10"/>
    <x v="16"/>
    <d v="2017-12-19T00:00:00"/>
    <s v="Banco Estado"/>
    <m/>
    <s v="Banco de Chile"/>
    <x v="3"/>
    <n v="0"/>
    <n v="4000"/>
  </r>
  <r>
    <n v="450165"/>
    <n v="38218"/>
    <n v="95220738"/>
    <s v="septima compañia San Felipe"/>
    <x v="1"/>
    <d v="2017-10-26T18:53:21"/>
    <x v="25"/>
    <d v="2017-11-29T00:00:00"/>
    <s v="Banco Estado"/>
    <m/>
    <s v="Banco de Chile"/>
    <x v="2"/>
    <n v="0"/>
    <n v="4000"/>
  </r>
  <r>
    <n v="166485"/>
    <n v="38219"/>
    <n v="97757879"/>
    <s v="septim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7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2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3"/>
    <d v="2017-07-04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4"/>
    <d v="2017-10-03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5"/>
    <d v="2017-11-06T00:00:00"/>
    <s v="Banco de Crédito e Inversiones"/>
    <m/>
    <s v="Banco de Chile"/>
    <x v="3"/>
    <n v="0"/>
    <n v="5000"/>
  </r>
  <r>
    <n v="480241"/>
    <n v="38219"/>
    <n v="97757879"/>
    <s v="septima compañia San Felipe"/>
    <x v="1"/>
    <d v="2017-11-28T18:03:10"/>
    <x v="16"/>
    <d v="2017-12-04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7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8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9"/>
    <d v="2016-11-08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20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2"/>
    <d v="2017-04-04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3"/>
    <d v="2017-07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4"/>
    <d v="2017-10-03T00:00:00"/>
    <s v="Banco Falabella"/>
    <m/>
    <s v="Banco de Chile"/>
    <x v="3"/>
    <n v="0"/>
    <n v="3000"/>
  </r>
  <r>
    <n v="480242"/>
    <n v="38220"/>
    <n v="176470313"/>
    <s v="septima compañia San Felipe"/>
    <x v="1"/>
    <d v="2017-11-28T18:03:10"/>
    <x v="16"/>
    <d v="2017-12-04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5"/>
    <d v="2017-11-06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8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7"/>
    <d v="2016-08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20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19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2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3"/>
    <d v="2017-07-04T00:00:00"/>
    <s v="Banco Estado"/>
    <m/>
    <s v="Banco de Chile"/>
    <x v="3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4"/>
    <d v="2017-10-31T00:00:00"/>
    <s v="Banco Estado"/>
    <m/>
    <s v="Banco de Chile"/>
    <x v="2"/>
    <n v="0"/>
    <n v="5000"/>
  </r>
  <r>
    <n v="450109"/>
    <n v="38222"/>
    <n v="173000278"/>
    <s v="septima compañia San Felipe"/>
    <x v="1"/>
    <d v="2017-10-26T18:53:21"/>
    <x v="25"/>
    <d v="2017-11-29T00:00:00"/>
    <s v="Banco Estado"/>
    <m/>
    <s v="Banco de Chile"/>
    <x v="2"/>
    <n v="0"/>
    <n v="5000"/>
  </r>
  <r>
    <n v="480306"/>
    <n v="38222"/>
    <n v="173000278"/>
    <s v="septima compañia San Felipe"/>
    <x v="1"/>
    <d v="2017-11-28T18:03:10"/>
    <x v="16"/>
    <d v="2017-12-19T00:00:00"/>
    <s v="Banco Estado"/>
    <m/>
    <s v="Banco de Chile"/>
    <x v="3"/>
    <n v="0"/>
    <n v="5000"/>
  </r>
  <r>
    <n v="166487"/>
    <n v="38223"/>
    <n v="139802209"/>
    <s v="septima compañia San Felipe"/>
    <x v="1"/>
    <d v="2016-09-29T12:20:47"/>
    <x v="18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7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20"/>
    <d v="2017-01-05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9"/>
    <d v="2016-11-08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1"/>
    <d v="2017-05-04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2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3"/>
    <d v="2017-07-04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4"/>
    <d v="2017-10-03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5"/>
    <d v="2017-11-06T00:00:00"/>
    <s v="Banco Estado"/>
    <m/>
    <s v="Banco de Chile"/>
    <x v="3"/>
    <n v="0"/>
    <n v="10000"/>
  </r>
  <r>
    <n v="480243"/>
    <n v="38223"/>
    <n v="139802209"/>
    <s v="septima compañia San Felipe"/>
    <x v="1"/>
    <d v="2017-11-28T18:03:10"/>
    <x v="16"/>
    <d v="2017-12-04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s v="septima compañia San Felipe"/>
    <x v="0"/>
    <d v="2017-11-28T18:03:56"/>
    <x v="16"/>
    <d v="2017-12-04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7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9"/>
    <d v="2016-11-2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20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s v="septima compañia San Felipe"/>
    <x v="1"/>
    <d v="2017-04-26T15:42:27"/>
    <x v="21"/>
    <d v="2017-05-04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2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3"/>
    <d v="2017-07-04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7"/>
    <n v="38228"/>
    <n v="99990368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10"/>
    <n v="38228"/>
    <n v="99990368"/>
    <s v="septima compañia San Felipe"/>
    <x v="1"/>
    <d v="2017-10-26T18:53:21"/>
    <x v="25"/>
    <d v="2017-11-29T00:00:00"/>
    <s v="Banco Estado"/>
    <m/>
    <s v="Banco de Chile"/>
    <x v="2"/>
    <n v="0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7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8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9"/>
    <d v="2016-11-08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20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2"/>
    <d v="2017-04-04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8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7"/>
    <d v="2016-08-01T00:00:00"/>
    <s v="Banco Estado"/>
    <m/>
    <s v="Banco de Chile"/>
    <x v="2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20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4"/>
    <d v="2017-03-01T00:00:00"/>
    <s v="Banco Estado"/>
    <m/>
    <s v="Banco de Chile"/>
    <x v="6"/>
    <n v="1"/>
    <n v="3000"/>
  </r>
  <r>
    <n v="178537"/>
    <n v="38231"/>
    <n v="139387228"/>
    <s v="septima compañia San Felipe"/>
    <x v="1"/>
    <d v="2016-10-27T13:35:17"/>
    <x v="19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8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19"/>
    <d v="2016-11-21T00:00:00"/>
    <s v="Banco Estado"/>
    <m/>
    <s v="Banco de Chile"/>
    <x v="3"/>
    <n v="0"/>
    <n v="2000"/>
  </r>
  <r>
    <n v="220312"/>
    <n v="38233"/>
    <n v="179722437"/>
    <s v="septima compañia San Felipe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20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2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3"/>
    <d v="2017-07-28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4"/>
    <d v="2017-10-12T00:00:00"/>
    <s v="Banco Estado"/>
    <m/>
    <s v="Banco de Chile"/>
    <x v="3"/>
    <n v="0"/>
    <n v="2000"/>
  </r>
  <r>
    <n v="450111"/>
    <n v="38233"/>
    <n v="179722437"/>
    <s v="septima compañia San Felipe"/>
    <x v="1"/>
    <d v="2017-10-26T18:53:21"/>
    <x v="25"/>
    <d v="2017-11-06T00:00:00"/>
    <s v="Banco Estado"/>
    <m/>
    <s v="Banco de Chile"/>
    <x v="3"/>
    <n v="0"/>
    <n v="2000"/>
  </r>
  <r>
    <n v="480308"/>
    <n v="38233"/>
    <n v="179722437"/>
    <s v="septima compañia San Felipe"/>
    <x v="1"/>
    <d v="2017-11-28T18:03:10"/>
    <x v="16"/>
    <d v="2017-12-19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8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7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20"/>
    <d v="2017-01-05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19"/>
    <d v="2016-11-29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s v="septima compañia San Felipe"/>
    <x v="1"/>
    <d v="2017-04-26T15:42:27"/>
    <x v="21"/>
    <d v="2017-05-08T00:00:00"/>
    <s v="BBVA"/>
    <m/>
    <s v="Banco de Chile"/>
    <x v="7"/>
    <n v="0"/>
    <n v="5000"/>
  </r>
  <r>
    <n v="254177"/>
    <n v="38234"/>
    <n v="157606387"/>
    <s v="septima compañia San Felipe"/>
    <x v="1"/>
    <d v="2017-03-28T15:24:43"/>
    <x v="22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8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7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9"/>
    <d v="2016-11-08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20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1"/>
    <d v="2017-05-04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2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3"/>
    <d v="2017-07-04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7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8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20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s v="septima compañia San Felipe"/>
    <x v="1"/>
    <d v="2017-04-26T15:42:27"/>
    <x v="21"/>
    <d v="2017-06-06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2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3"/>
    <d v="2017-07-28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4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5"/>
    <d v="2017-11-29T00:00:00"/>
    <s v="Banco de Crédito e Inversiones"/>
    <m/>
    <s v="Banco de Chile"/>
    <x v="2"/>
    <n v="0"/>
    <n v="10000"/>
  </r>
  <r>
    <n v="480361"/>
    <n v="38236"/>
    <n v="139049152"/>
    <s v="septima compañia San Felipe"/>
    <x v="1"/>
    <d v="2017-11-28T18:03:10"/>
    <x v="16"/>
    <d v="2017-12-19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7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8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20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9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2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3"/>
    <d v="2017-07-04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4"/>
    <d v="2017-10-03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5"/>
    <d v="2017-11-06T00:00:00"/>
    <s v="Banco Falabella"/>
    <m/>
    <s v="Banco de Chile"/>
    <x v="3"/>
    <n v="0"/>
    <n v="3000"/>
  </r>
  <r>
    <n v="480287"/>
    <n v="38237"/>
    <n v="125997104"/>
    <s v="septima compañia San Felipe"/>
    <x v="1"/>
    <d v="2017-11-28T18:03:10"/>
    <x v="16"/>
    <d v="2017-12-04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8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7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9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7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8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9"/>
    <d v="2016-11-08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20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2"/>
    <d v="2017-04-04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1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3"/>
    <d v="2017-07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4"/>
    <d v="2017-10-03T00:00:00"/>
    <s v="Banco Estado"/>
    <m/>
    <s v="Banco de Chile"/>
    <x v="3"/>
    <n v="0"/>
    <n v="3000"/>
  </r>
  <r>
    <n v="480362"/>
    <n v="38239"/>
    <n v="107101950"/>
    <s v="septima compañia San Felipe"/>
    <x v="1"/>
    <d v="2017-11-28T18:03:10"/>
    <x v="16"/>
    <d v="2017-12-04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5"/>
    <d v="2017-11-06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8"/>
    <d v="2016-11-02T00:00:00"/>
    <s v="Banco Estado"/>
    <m/>
    <s v="Banco de Chile"/>
    <x v="6"/>
    <n v="1"/>
    <n v="3000"/>
  </r>
  <r>
    <n v="135461"/>
    <n v="38240"/>
    <n v="181389176"/>
    <s v="septima compañia San Felipe"/>
    <x v="1"/>
    <d v="2016-07-15T13:21:50"/>
    <x v="17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8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7"/>
    <d v="2016-08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20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19"/>
    <d v="2016-11-29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1"/>
    <d v="2017-06-06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2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3"/>
    <d v="2017-07-28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9"/>
    <n v="38241"/>
    <n v="105431708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12"/>
    <n v="38241"/>
    <n v="105431708"/>
    <s v="septima compañia San Felipe"/>
    <x v="1"/>
    <d v="2017-10-26T18:53:21"/>
    <x v="25"/>
    <d v="2017-11-29T00:00:00"/>
    <s v="Banco Estado"/>
    <m/>
    <s v="Banco de Chile"/>
    <x v="2"/>
    <n v="0"/>
    <n v="3000"/>
  </r>
  <r>
    <n v="135398"/>
    <n v="38243"/>
    <n v="157612131"/>
    <s v="septim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20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2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4"/>
    <d v="2017-10-31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5"/>
    <d v="2017-11-29T00:00:00"/>
    <s v="Banco de Crédito e Inversiones"/>
    <m/>
    <s v="Banco de Chile"/>
    <x v="2"/>
    <n v="0"/>
    <n v="3000"/>
  </r>
  <r>
    <n v="480310"/>
    <n v="38243"/>
    <n v="157612131"/>
    <s v="septima compañia San Felipe"/>
    <x v="1"/>
    <d v="2017-11-28T18:03:10"/>
    <x v="16"/>
    <d v="2017-12-19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8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7"/>
    <d v="2016-08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20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19"/>
    <d v="2016-11-29T00:00:00"/>
    <s v="Banco Estado"/>
    <m/>
    <s v="Banco de Chile"/>
    <x v="2"/>
    <n v="0"/>
    <n v="4000"/>
  </r>
  <r>
    <n v="272428"/>
    <n v="38244"/>
    <n v="95561438"/>
    <s v="septima compañia San Felipe"/>
    <x v="1"/>
    <d v="2017-04-26T15:42:27"/>
    <x v="21"/>
    <d v="2017-06-06T00:00:00"/>
    <s v="Banco Estado"/>
    <m/>
    <s v="Banco de Chile"/>
    <x v="3"/>
    <n v="0"/>
    <n v="4000"/>
  </r>
  <r>
    <n v="254249"/>
    <n v="38244"/>
    <n v="95561438"/>
    <s v="septima compañia San Felipe"/>
    <x v="1"/>
    <d v="2017-03-28T15:24:43"/>
    <x v="22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s v="septima compañia San Felipe"/>
    <x v="1"/>
    <d v="2017-06-28T13:07:20"/>
    <x v="23"/>
    <d v="2017-07-04T00:00:00"/>
    <s v="Banco Estado"/>
    <m/>
    <s v="Banco de Chile"/>
    <x v="3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4"/>
    <d v="2017-10-31T00:00:00"/>
    <s v="Banco Estado"/>
    <m/>
    <s v="Banco de Chile"/>
    <x v="2"/>
    <n v="0"/>
    <n v="4000"/>
  </r>
  <r>
    <n v="480311"/>
    <n v="38244"/>
    <n v="95561438"/>
    <s v="septima compañia San Felipe"/>
    <x v="1"/>
    <d v="2017-11-28T18:03:10"/>
    <x v="16"/>
    <d v="2017-12-19T00:00:00"/>
    <s v="Banco Estado"/>
    <m/>
    <s v="Banco de Chile"/>
    <x v="4"/>
    <n v="99"/>
    <n v="4000"/>
  </r>
  <r>
    <n v="450114"/>
    <n v="38244"/>
    <n v="95561438"/>
    <s v="septima compañia San Felipe"/>
    <x v="1"/>
    <d v="2017-10-26T18:53:21"/>
    <x v="25"/>
    <d v="2017-11-29T00:00:00"/>
    <s v="Banco Estado"/>
    <m/>
    <s v="Banco de Chile"/>
    <x v="2"/>
    <n v="0"/>
    <n v="4000"/>
  </r>
  <r>
    <n v="135400"/>
    <n v="38245"/>
    <n v="174399689"/>
    <s v="septima compañia San Felipe"/>
    <x v="1"/>
    <d v="2016-07-15T13:21:50"/>
    <x v="17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19"/>
    <d v="2016-11-2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20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2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3"/>
    <d v="2017-07-28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4"/>
    <d v="2017-10-31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5"/>
    <d v="2017-11-29T00:00:00"/>
    <s v="Banco Estado"/>
    <m/>
    <s v="Banco de Chile"/>
    <x v="2"/>
    <n v="0"/>
    <n v="3000"/>
  </r>
  <r>
    <n v="480312"/>
    <n v="38245"/>
    <n v="174399689"/>
    <s v="septima compañia San Felipe"/>
    <x v="1"/>
    <d v="2017-11-28T18:03:10"/>
    <x v="16"/>
    <d v="2017-12-19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s v="septima compañia San Felipe"/>
    <x v="0"/>
    <d v="2017-11-28T18:03:56"/>
    <x v="16"/>
    <d v="2017-12-04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7"/>
    <d v="2016-07-20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20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2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4"/>
    <d v="2017-10-03T00:00:00"/>
    <s v="Banco de Crédito e Inversiones"/>
    <m/>
    <s v="Banco de Chile"/>
    <x v="3"/>
    <n v="0"/>
    <n v="3000"/>
  </r>
  <r>
    <n v="480313"/>
    <n v="38253"/>
    <n v="139802993"/>
    <s v="septima compañia San Felipe"/>
    <x v="1"/>
    <d v="2017-11-28T18:03:10"/>
    <x v="16"/>
    <d v="2017-12-04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5"/>
    <d v="2017-11-06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7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8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20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9"/>
    <d v="2016-11-08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1"/>
    <d v="2017-05-04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2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3"/>
    <d v="2017-07-04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4"/>
    <d v="2017-10-03T00:00:00"/>
    <s v="Banco Estado"/>
    <m/>
    <s v="Banco de Chile"/>
    <x v="3"/>
    <n v="0"/>
    <n v="5000"/>
  </r>
  <r>
    <n v="480264"/>
    <n v="38254"/>
    <n v="169901228"/>
    <s v="septima compañia San Felipe"/>
    <x v="1"/>
    <d v="2017-11-28T18:03:10"/>
    <x v="16"/>
    <d v="2017-12-04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5"/>
    <d v="2017-11-06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7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20"/>
    <d v="2017-01-05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65"/>
    <n v="38255"/>
    <n v="101829936"/>
    <s v="septim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7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8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20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9"/>
    <d v="2016-11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1"/>
    <d v="2017-05-09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2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3"/>
    <d v="2017-07-11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4"/>
    <d v="2017-10-31T00:00:00"/>
    <s v="Banco Estado"/>
    <m/>
    <s v="Banco de Chile"/>
    <x v="3"/>
    <n v="0"/>
    <n v="5000"/>
  </r>
  <r>
    <n v="480266"/>
    <n v="38256"/>
    <n v="94257476"/>
    <s v="septima compañia San Felipe"/>
    <x v="1"/>
    <d v="2017-11-28T18:03:10"/>
    <x v="16"/>
    <d v="2017-12-19T00:00:00"/>
    <s v="Banco Estado"/>
    <m/>
    <s v="Banco de Chile"/>
    <x v="4"/>
    <n v="99"/>
    <n v="5000"/>
  </r>
  <r>
    <n v="450068"/>
    <n v="38256"/>
    <n v="94257476"/>
    <s v="septima compañia San Felipe"/>
    <x v="1"/>
    <d v="2017-10-26T18:53:21"/>
    <x v="25"/>
    <d v="2017-11-29T00:00:00"/>
    <s v="Banco Estado"/>
    <m/>
    <s v="Banco de Chile"/>
    <x v="2"/>
    <n v="0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8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7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19"/>
    <d v="2016-11-21T00:00:00"/>
    <s v="Banco Estado"/>
    <m/>
    <s v="Banco de Chile"/>
    <x v="3"/>
    <n v="0"/>
    <n v="2000"/>
  </r>
  <r>
    <n v="220267"/>
    <n v="38257"/>
    <n v="106268053"/>
    <s v="septima compañia San Felipe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20"/>
    <d v="2017-01-31T00:00:00"/>
    <s v="Banco Estado"/>
    <m/>
    <s v="Banco de Chile"/>
    <x v="2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2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3"/>
    <d v="2017-07-28T00:00:00"/>
    <s v="Banco Estado"/>
    <m/>
    <s v="Banco de Chile"/>
    <x v="2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4"/>
    <d v="2017-10-03T00:00:00"/>
    <s v="Banco Estado"/>
    <m/>
    <s v="Banco de Chile"/>
    <x v="3"/>
    <n v="0"/>
    <n v="2000"/>
  </r>
  <r>
    <n v="450069"/>
    <n v="38257"/>
    <n v="106268053"/>
    <s v="septima compañia San Felipe"/>
    <x v="1"/>
    <d v="2017-10-26T18:53:21"/>
    <x v="25"/>
    <d v="2017-11-06T00:00:00"/>
    <s v="Banco Estado"/>
    <m/>
    <s v="Banco de Chile"/>
    <x v="3"/>
    <n v="0"/>
    <n v="2000"/>
  </r>
  <r>
    <n v="480267"/>
    <n v="38257"/>
    <n v="106268053"/>
    <s v="septima compañia San Felipe"/>
    <x v="1"/>
    <d v="2017-11-28T18:03:10"/>
    <x v="16"/>
    <d v="2017-12-04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s v="septima compañia San Felipe"/>
    <x v="0"/>
    <d v="2017-11-28T18:03:56"/>
    <x v="16"/>
    <d v="2017-12-04T00:00:00"/>
    <s v="N/A"/>
    <m/>
    <s v="Banco de Chile"/>
    <x v="5"/>
    <s v="TARJETA CON PROBLEMAS, CONTACTE A SU CLIENTE"/>
    <n v="5000"/>
  </r>
  <r>
    <n v="135357"/>
    <n v="38259"/>
    <n v="146650856"/>
    <s v="septima compañia San Felipe"/>
    <x v="1"/>
    <d v="2016-07-15T13:21:50"/>
    <x v="17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8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20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9"/>
    <d v="2016-11-08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1"/>
    <d v="2017-06-06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2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3"/>
    <d v="2017-07-28T00:00:00"/>
    <s v="Banco Estado"/>
    <m/>
    <s v="Banco de Chile"/>
    <x v="2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4"/>
    <d v="2017-10-03T00:00:00"/>
    <s v="Banco Estado"/>
    <m/>
    <s v="Banco de Chile"/>
    <x v="3"/>
    <n v="0"/>
    <n v="2000"/>
  </r>
  <r>
    <n v="480268"/>
    <n v="38259"/>
    <n v="146650856"/>
    <s v="septima compañia San Felipe"/>
    <x v="1"/>
    <d v="2017-11-28T18:03:10"/>
    <x v="16"/>
    <d v="2017-12-04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5"/>
    <d v="2017-11-06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s v="septima compañia San Felipe"/>
    <x v="0"/>
    <d v="2017-11-28T18:03:56"/>
    <x v="16"/>
    <d v="2017-12-04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8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19"/>
    <d v="2016-11-08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20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2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3"/>
    <d v="2017-07-04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4"/>
    <d v="2017-10-03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5"/>
    <d v="2017-11-29T00:00:00"/>
    <s v="Banco Estado"/>
    <m/>
    <s v="Banco de Chile"/>
    <x v="2"/>
    <n v="0"/>
    <n v="2000"/>
  </r>
  <r>
    <n v="480314"/>
    <n v="38261"/>
    <n v="179712318"/>
    <s v="septima compañia San Felipe"/>
    <x v="1"/>
    <d v="2017-11-28T18:03:10"/>
    <x v="16"/>
    <d v="2017-12-19T00:00:00"/>
    <s v="Banco Estado"/>
    <m/>
    <s v="Banco de Chile"/>
    <x v="4"/>
    <n v="99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7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8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20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19"/>
    <d v="2016-11-08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1"/>
    <d v="2017-05-04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2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23"/>
    <d v="2017-07-04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4"/>
    <d v="2017-10-31T00:00:00"/>
    <s v="Banco Estado"/>
    <m/>
    <s v="Banco de Chile"/>
    <x v="2"/>
    <n v="0"/>
    <n v="2000"/>
  </r>
  <r>
    <n v="480315"/>
    <n v="38309"/>
    <n v="139842308"/>
    <s v="septima compañia San Felipe"/>
    <x v="1"/>
    <d v="2017-11-28T18:03:10"/>
    <x v="16"/>
    <d v="2017-12-04T00:00:00"/>
    <s v="Banco Estado"/>
    <m/>
    <s v="Banco de Chile"/>
    <x v="3"/>
    <n v="0"/>
    <n v="2000"/>
  </r>
  <r>
    <n v="450118"/>
    <n v="38309"/>
    <n v="139842308"/>
    <s v="septima compañia San Felipe"/>
    <x v="1"/>
    <d v="2017-10-26T18:53:21"/>
    <x v="25"/>
    <d v="2017-11-21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s v="segunda compañia San Felipe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s v="segunda compañia San Felipe"/>
    <x v="0"/>
    <d v="2017-11-28T18:03:56"/>
    <x v="16"/>
    <d v="2017-12-04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8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6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9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8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6"/>
    <d v="2016-07-07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20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9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2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3"/>
    <d v="2017-07-04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4"/>
    <d v="2017-10-03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5"/>
    <d v="2017-11-06T00:00:00"/>
    <s v="Banco Chile"/>
    <m/>
    <s v="Banco de Chile"/>
    <x v="3"/>
    <n v="0"/>
    <n v="5000"/>
  </r>
  <r>
    <n v="480297"/>
    <n v="38340"/>
    <n v="103906881"/>
    <s v="segunda compañia San Felipe"/>
    <x v="1"/>
    <d v="2017-11-28T18:03:10"/>
    <x v="16"/>
    <d v="2017-12-04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8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7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9"/>
    <d v="2016-11-08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20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1"/>
    <d v="2017-05-04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2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3"/>
    <d v="2017-07-04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4"/>
    <d v="2017-10-03T00:00:00"/>
    <s v="Banco Chile"/>
    <m/>
    <s v="Banco de Chile"/>
    <x v="3"/>
    <n v="0"/>
    <n v="3500"/>
  </r>
  <r>
    <n v="480298"/>
    <n v="38346"/>
    <n v="762691108"/>
    <s v="segunda compañia San Felipe"/>
    <x v="1"/>
    <d v="2017-11-28T18:03:10"/>
    <x v="16"/>
    <d v="2017-12-04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5"/>
    <d v="2017-11-06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8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6"/>
    <d v="2016-07-07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20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9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2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3"/>
    <d v="2017-07-04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4"/>
    <d v="2017-10-03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5"/>
    <d v="2017-11-06T00:00:00"/>
    <s v="Banco Chile"/>
    <m/>
    <s v="Banco de Chile"/>
    <x v="3"/>
    <n v="0"/>
    <n v="10000"/>
  </r>
  <r>
    <n v="480299"/>
    <n v="38347"/>
    <n v="99327448"/>
    <s v="segunda compañia San Felipe"/>
    <x v="1"/>
    <d v="2017-11-28T18:03:10"/>
    <x v="16"/>
    <d v="2017-12-04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5"/>
    <d v="2017-11-29T00:00:00"/>
    <s v="Banco de Crédito e Inversiones"/>
    <m/>
    <s v="Banco de Chile"/>
    <x v="6"/>
    <n v="1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480300"/>
    <n v="38352"/>
    <n v="137691159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7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8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9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20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1"/>
    <d v="2017-05-04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2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3"/>
    <d v="2017-07-04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4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5"/>
    <d v="2017-11-06T00:00:00"/>
    <s v="Banco Estado"/>
    <m/>
    <s v="Banco de Chile"/>
    <x v="3"/>
    <n v="0"/>
    <n v="5000"/>
  </r>
  <r>
    <n v="480355"/>
    <n v="38353"/>
    <n v="133623795"/>
    <s v="segunda compañia San Felipe"/>
    <x v="1"/>
    <d v="2017-11-28T18:03:10"/>
    <x v="16"/>
    <d v="2017-12-04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8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7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20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9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2"/>
    <d v="2017-04-04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1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3"/>
    <d v="2017-07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4"/>
    <d v="2017-10-03T00:00:00"/>
    <s v="Banco Santander"/>
    <m/>
    <s v="Banco de Chile"/>
    <x v="3"/>
    <n v="0"/>
    <n v="3000"/>
  </r>
  <r>
    <n v="480356"/>
    <n v="38354"/>
    <n v="131841310"/>
    <s v="segunda compañia San Felipe"/>
    <x v="1"/>
    <d v="2017-11-28T18:03:10"/>
    <x v="16"/>
    <d v="2017-12-04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5"/>
    <d v="2017-11-06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7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9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20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2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5"/>
    <d v="2017-11-06T00:00:00"/>
    <s v="Banco de Crédito e Inversiones"/>
    <m/>
    <s v="Banco de Chile"/>
    <x v="3"/>
    <n v="0"/>
    <n v="3000"/>
  </r>
  <r>
    <n v="480357"/>
    <n v="38355"/>
    <n v="138509893"/>
    <s v="segunda compañia San Felipe"/>
    <x v="1"/>
    <d v="2017-11-28T18:03:10"/>
    <x v="16"/>
    <d v="2017-12-04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80358"/>
    <n v="38356"/>
    <n v="138278352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54"/>
    <n v="38359"/>
    <n v="171451914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7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480255"/>
    <n v="38379"/>
    <n v="72858875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80256"/>
    <n v="38387"/>
    <n v="176572493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80294"/>
    <n v="38388"/>
    <n v="106445605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7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s v="segunda compañia San Felipe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s v="segunda compañia San Felipe"/>
    <x v="0"/>
    <d v="2017-11-28T18:03:56"/>
    <x v="16"/>
    <d v="2017-12-04T00:00:00"/>
    <s v="N/A"/>
    <m/>
    <s v="Banco de Chile"/>
    <x v="5"/>
    <s v="TARJETA BLOQUEADA, REINTENTE"/>
    <n v="3000"/>
  </r>
  <r>
    <n v="166557"/>
    <n v="38522"/>
    <n v="81013993"/>
    <s v="quinta compañia San Felipe"/>
    <x v="1"/>
    <d v="2016-09-29T12:20:47"/>
    <x v="18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6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s v="quinta compañia San Felipe"/>
    <x v="1"/>
    <d v="2016-06-28T15:48:39"/>
    <x v="26"/>
    <d v="2016-07-28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19"/>
    <d v="2016-11-29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20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1"/>
    <d v="2017-06-06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22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23"/>
    <d v="2017-07-04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6"/>
    <n v="3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4"/>
    <d v="2017-10-03T00:00:00"/>
    <s v="Banco Chile"/>
    <m/>
    <s v="Banco de Chile"/>
    <x v="3"/>
    <n v="0"/>
    <n v="10000"/>
  </r>
  <r>
    <n v="480303"/>
    <n v="38522"/>
    <n v="81013993"/>
    <s v="quinta compañia San Felipe"/>
    <x v="1"/>
    <d v="2017-11-28T18:03:10"/>
    <x v="16"/>
    <d v="2017-12-04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5"/>
    <d v="2017-11-21T00:00:00"/>
    <s v="Banco Chile"/>
    <m/>
    <s v="Banco de Chile"/>
    <x v="3"/>
    <n v="0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8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7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9"/>
    <d v="2016-11-08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20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1"/>
    <d v="2017-05-04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2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3"/>
    <d v="2017-07-04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4"/>
    <d v="2017-10-03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5"/>
    <d v="2017-11-06T00:00:00"/>
    <s v="Banco Estado"/>
    <m/>
    <s v="Banco de Chile"/>
    <x v="3"/>
    <n v="0"/>
    <n v="5000"/>
  </r>
  <r>
    <n v="480283"/>
    <n v="38523"/>
    <n v="139812751"/>
    <s v="quinta compañia San Felipe"/>
    <x v="1"/>
    <d v="2017-11-28T18:03:10"/>
    <x v="16"/>
    <d v="2017-12-04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s v="quinta compañia San Felipe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s v="quinta compañia San Felipe"/>
    <x v="0"/>
    <d v="2017-11-28T18:03:56"/>
    <x v="16"/>
    <d v="2017-12-04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20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4"/>
    <n v="38625"/>
    <n v="49608527"/>
    <s v="quint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5"/>
    <d v="2017-11-06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480249"/>
    <n v="38755"/>
    <n v="137517744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8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7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20"/>
    <d v="2017-01-05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9"/>
    <d v="2016-11-08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1"/>
    <d v="2017-05-04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2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3"/>
    <d v="2017-07-04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4"/>
    <d v="2017-10-03T00:00:00"/>
    <s v="Banco Santander"/>
    <m/>
    <s v="Banco de Chile"/>
    <x v="3"/>
    <n v="0"/>
    <n v="5000"/>
  </r>
  <r>
    <n v="480250"/>
    <n v="38756"/>
    <n v="67477456"/>
    <s v="primera compañia San Felipe"/>
    <x v="1"/>
    <d v="2017-11-28T18:03:10"/>
    <x v="16"/>
    <d v="2017-12-04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5"/>
    <d v="2017-11-06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7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8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9"/>
    <d v="2016-11-1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20"/>
    <d v="2017-01-05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1"/>
    <d v="2017-05-04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2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3"/>
    <d v="2017-07-11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5"/>
    <d v="2017-11-21T00:00:00"/>
    <s v="Banco Estado"/>
    <m/>
    <s v="Banco de Chile"/>
    <x v="3"/>
    <n v="0"/>
    <n v="3000"/>
  </r>
  <r>
    <n v="480367"/>
    <n v="38795"/>
    <n v="118674065"/>
    <s v="primera compañia San Felipe"/>
    <x v="1"/>
    <d v="2017-11-28T18:03:10"/>
    <x v="16"/>
    <d v="2017-12-04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1"/>
    <d v="2017-05-04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2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3"/>
    <d v="2017-07-04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277"/>
    <n v="38797"/>
    <n v="68529549"/>
    <s v="primera compañia San Felipe"/>
    <x v="1"/>
    <d v="2017-11-28T18:03:10"/>
    <x v="16"/>
    <d v="2017-12-04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7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8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20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19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2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3"/>
    <d v="2017-07-28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4"/>
    <d v="2017-10-31T00:00:00"/>
    <s v="Banco Estado"/>
    <m/>
    <s v="Banco de Chile"/>
    <x v="2"/>
    <n v="0"/>
    <n v="5000"/>
  </r>
  <r>
    <n v="480278"/>
    <n v="38838"/>
    <n v="119437709"/>
    <s v="primera compañia San Felipe"/>
    <x v="1"/>
    <d v="2017-11-28T18:03:10"/>
    <x v="16"/>
    <d v="2017-12-19T00:00:00"/>
    <s v="Banco Estado"/>
    <m/>
    <s v="Banco de Chile"/>
    <x v="4"/>
    <n v="99"/>
    <n v="5000"/>
  </r>
  <r>
    <n v="450080"/>
    <n v="38838"/>
    <n v="119437709"/>
    <s v="primera compañia San Felipe"/>
    <x v="1"/>
    <d v="2017-10-26T18:53:21"/>
    <x v="25"/>
    <d v="2017-11-29T00:00:00"/>
    <s v="Banco Estado"/>
    <m/>
    <s v="Banco de Chile"/>
    <x v="2"/>
    <n v="0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8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7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19"/>
    <d v="2016-11-2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20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1"/>
    <d v="2017-06-06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2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3"/>
    <d v="2017-07-28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4"/>
    <d v="2017-10-31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5"/>
    <d v="2017-11-29T00:00:00"/>
    <s v="Banco Estado"/>
    <m/>
    <s v="Banco de Chile"/>
    <x v="2"/>
    <n v="0"/>
    <n v="5000"/>
  </r>
  <r>
    <n v="480279"/>
    <n v="38839"/>
    <n v="197880856"/>
    <s v="primera compañia San Felipe"/>
    <x v="1"/>
    <d v="2017-11-28T18:03:10"/>
    <x v="16"/>
    <d v="2017-12-19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2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4"/>
    <d v="2017-10-12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24"/>
    <n v="38841"/>
    <n v="109517844"/>
    <s v="primera compañia San Felipe"/>
    <x v="1"/>
    <d v="2017-11-28T18:03:10"/>
    <x v="16"/>
    <d v="2017-12-04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s v="primera compañia San Felipe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s v="primera compañia San Felipe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s v="primera compañia San Felipe"/>
    <x v="0"/>
    <d v="2017-11-28T18:03:56"/>
    <x v="16"/>
    <d v="2017-12-04T00:00:00"/>
    <s v="N/A"/>
    <m/>
    <s v="Banco de Chile"/>
    <x v="5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s v="primera compañia San Felipe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s v="primera compañia San Felipe"/>
    <x v="0"/>
    <d v="2017-09-27T17:31:09"/>
    <x v="14"/>
    <d v="2017-09-27T00:00:00"/>
    <s v="N/A"/>
    <m/>
    <s v="Banco de Chile"/>
    <x v="1"/>
    <m/>
    <n v="2000"/>
  </r>
  <r>
    <n v="470854"/>
    <n v="38844"/>
    <n v="111887950"/>
    <s v="primera compañia San Felipe"/>
    <x v="0"/>
    <d v="2017-10-26T19:09:57"/>
    <x v="15"/>
    <d v="2017-10-26T00:00:00"/>
    <s v="N/A"/>
    <m/>
    <s v="Banco de Chile"/>
    <x v="1"/>
    <m/>
    <n v="2000"/>
  </r>
  <r>
    <n v="502382"/>
    <n v="38844"/>
    <n v="111887950"/>
    <s v="primera compañia San Felipe"/>
    <x v="0"/>
    <d v="2017-11-28T18:03:56"/>
    <x v="16"/>
    <d v="2017-11-28T00:00:00"/>
    <s v="N/A"/>
    <m/>
    <s v="Banco de Chile"/>
    <x v="5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s v="primera compañia San Felipe"/>
    <x v="0"/>
    <d v="2017-11-28T18:03:56"/>
    <x v="16"/>
    <d v="2017-12-04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7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8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9"/>
    <d v="2016-11-08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20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2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3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4"/>
    <d v="2017-10-03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5"/>
    <d v="2017-11-06T00:00:00"/>
    <s v="BBVA"/>
    <m/>
    <s v="Banco de Chile"/>
    <x v="3"/>
    <n v="0"/>
    <n v="3000"/>
  </r>
  <r>
    <n v="480251"/>
    <n v="38954"/>
    <n v="57786310"/>
    <s v="primera compañia San Felipe"/>
    <x v="1"/>
    <d v="2017-11-28T18:03:10"/>
    <x v="16"/>
    <d v="2017-12-04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7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4"/>
    <d v="2017-10-03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5"/>
    <d v="2017-11-06T00:00:00"/>
    <s v="Banco de Crédito e Inversiones"/>
    <m/>
    <s v="Banco de Chile"/>
    <x v="3"/>
    <n v="0"/>
    <n v="10000"/>
  </r>
  <r>
    <n v="480285"/>
    <n v="38990"/>
    <n v="103029635"/>
    <s v="quinta compañia San Felipe"/>
    <x v="1"/>
    <d v="2017-11-28T18:03:10"/>
    <x v="16"/>
    <d v="2017-12-04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20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s v="segunda compañia San Felipe"/>
    <x v="1"/>
    <d v="2016-10-27T13:35:17"/>
    <x v="19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2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0"/>
    <n v="38991"/>
    <n v="125684084"/>
    <s v="segunda compañia San Felipe"/>
    <x v="1"/>
    <d v="2017-11-28T18:03:10"/>
    <x v="16"/>
    <d v="2017-12-19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5"/>
    <d v="2017-11-21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8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7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9"/>
    <d v="2016-11-08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20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1"/>
    <d v="2017-05-04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2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3"/>
    <d v="2017-07-04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4"/>
    <d v="2017-10-03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5"/>
    <d v="2017-11-06T00:00:00"/>
    <s v="Banco Estado"/>
    <m/>
    <s v="Banco de Chile"/>
    <x v="3"/>
    <n v="0"/>
    <n v="3000"/>
  </r>
  <r>
    <n v="480281"/>
    <n v="38994"/>
    <n v="181130806"/>
    <s v="segunda compañia San Felipe"/>
    <x v="1"/>
    <d v="2017-11-28T18:03:10"/>
    <x v="16"/>
    <d v="2017-12-04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20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2"/>
    <n v="38998"/>
    <n v="150927889"/>
    <s v="segund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5"/>
    <d v="2017-11-21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8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7"/>
    <d v="2016-07-20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20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9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2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3"/>
    <d v="2017-07-04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4"/>
    <d v="2017-10-03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5"/>
    <d v="2017-11-06T00:00:00"/>
    <s v="Banco Estado"/>
    <m/>
    <s v="Banco de Chile"/>
    <x v="3"/>
    <n v="0"/>
    <n v="5000"/>
  </r>
  <r>
    <n v="480304"/>
    <n v="39002"/>
    <n v="37065803"/>
    <s v="quinta compañia San Felipe"/>
    <x v="1"/>
    <d v="2017-11-28T18:03:10"/>
    <x v="16"/>
    <d v="2017-12-04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8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7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9"/>
    <d v="2016-11-08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20"/>
    <d v="2017-01-05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2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1"/>
    <d v="2017-05-04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3"/>
    <d v="2017-07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4"/>
    <d v="2017-10-03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5"/>
    <d v="2017-11-06T00:00:00"/>
    <s v="Banco de Crédito e Inversiones"/>
    <m/>
    <s v="Banco de Chile"/>
    <x v="3"/>
    <n v="0"/>
    <n v="2000"/>
  </r>
  <r>
    <n v="480895"/>
    <n v="39584"/>
    <n v="82204725"/>
    <s v="primera compañia San Felipe"/>
    <x v="1"/>
    <d v="2017-11-28T18:03:10"/>
    <x v="16"/>
    <d v="2017-12-04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8"/>
    <d v="2016-05-12T00:00:00"/>
    <s v="Banco Estado"/>
    <m/>
    <s v="Banco de Chile"/>
    <x v="6"/>
    <n v="1"/>
    <n v="3000"/>
  </r>
  <r>
    <n v="85544"/>
    <n v="42500"/>
    <n v="168634749"/>
    <s v="tercera compañia San Felipe"/>
    <x v="1"/>
    <d v="2016-02-04T12:21:52"/>
    <x v="29"/>
    <m/>
    <s v="Banco Estado"/>
    <m/>
    <s v="Banco de Chile"/>
    <x v="5"/>
    <m/>
    <n v="3000"/>
  </r>
  <r>
    <n v="91337"/>
    <n v="42500"/>
    <n v="168634749"/>
    <s v="tercera compañia San Felipe"/>
    <x v="1"/>
    <d v="2016-03-03T19:54:54"/>
    <x v="30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1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2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3"/>
    <d v="2016-06-22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9"/>
    <d v="2016-11-08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8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6"/>
    <d v="2016-07-07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20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2"/>
    <d v="2017-04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1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3"/>
    <d v="2017-07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4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5"/>
    <d v="2017-11-06T00:00:00"/>
    <s v="Banco Estado"/>
    <m/>
    <s v="Banco de Chile"/>
    <x v="3"/>
    <n v="0"/>
    <n v="3000"/>
  </r>
  <r>
    <n v="477200"/>
    <n v="42500"/>
    <n v="168634749"/>
    <s v="tercera compañia San Felipe"/>
    <x v="1"/>
    <d v="2017-11-28T18:03:10"/>
    <x v="16"/>
    <d v="2017-12-04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8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7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20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19"/>
    <d v="2016-11-08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2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1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3"/>
    <d v="2017-07-04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4"/>
    <d v="2017-10-12T00:00:00"/>
    <s v="Banco Estado"/>
    <m/>
    <s v="Banco de Chile"/>
    <x v="3"/>
    <n v="0"/>
    <n v="5000"/>
  </r>
  <r>
    <n v="482060"/>
    <n v="65524"/>
    <n v="159728404"/>
    <s v="sin compañia"/>
    <x v="1"/>
    <d v="2017-11-28T18:03:10"/>
    <x v="16"/>
    <d v="2017-12-04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5"/>
    <d v="2017-11-06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8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7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20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9"/>
    <d v="2016-11-08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1"/>
    <d v="2017-05-04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2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3"/>
    <d v="2017-07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4"/>
    <d v="2017-10-03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5"/>
    <d v="2017-11-06T00:00:00"/>
    <s v="Banco Chile"/>
    <m/>
    <s v="Banco de Chile"/>
    <x v="3"/>
    <n v="0"/>
    <n v="4000"/>
  </r>
  <r>
    <n v="481991"/>
    <n v="65525"/>
    <n v="157498886"/>
    <s v="sin compañia"/>
    <x v="1"/>
    <d v="2017-11-28T18:03:10"/>
    <x v="16"/>
    <d v="2017-12-04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s v="sin compañia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s v="sin compañia"/>
    <x v="0"/>
    <d v="2017-10-26T19:09:57"/>
    <x v="15"/>
    <d v="2017-11-06T00:00:00"/>
    <s v="N/A"/>
    <m/>
    <s v="Banco de Chile"/>
    <x v="0"/>
    <n v="0"/>
    <n v="4000"/>
  </r>
  <r>
    <n v="502598"/>
    <n v="65526"/>
    <s v="15090921K"/>
    <s v="sin compañia"/>
    <x v="0"/>
    <d v="2017-11-28T18:03:56"/>
    <x v="16"/>
    <d v="2017-12-04T00:00:00"/>
    <s v="N/A"/>
    <m/>
    <s v="Banco de Chile"/>
    <x v="0"/>
    <n v="0"/>
    <n v="4000"/>
  </r>
  <r>
    <n v="158694"/>
    <n v="65527"/>
    <n v="137522853"/>
    <s v="sin compañia"/>
    <x v="1"/>
    <d v="2016-09-15T13:46:29"/>
    <x v="27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8"/>
    <d v="2016-10-04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9"/>
    <d v="2016-11-08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20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1"/>
    <d v="2017-05-04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2"/>
    <d v="2017-04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3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4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5"/>
    <d v="2017-11-06T00:00:00"/>
    <s v="Banco Estado"/>
    <m/>
    <s v="Banco de Chile"/>
    <x v="3"/>
    <n v="0"/>
    <n v="5000"/>
  </r>
  <r>
    <n v="482061"/>
    <n v="65527"/>
    <n v="137522853"/>
    <s v="sin compañia"/>
    <x v="1"/>
    <d v="2017-11-28T18:03:10"/>
    <x v="16"/>
    <d v="2017-12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8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7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20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9"/>
    <d v="2016-11-08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2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1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3"/>
    <d v="2017-07-17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4"/>
    <d v="2017-10-03T00:00:00"/>
    <s v="Banco Estado"/>
    <m/>
    <s v="Banco de Chile"/>
    <x v="3"/>
    <n v="0"/>
    <n v="5000"/>
  </r>
  <r>
    <n v="482062"/>
    <n v="65528"/>
    <n v="173002742"/>
    <s v="sin compañia"/>
    <x v="1"/>
    <d v="2017-11-28T18:03:10"/>
    <x v="16"/>
    <d v="2017-12-04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5"/>
    <d v="2017-11-21T00:00:00"/>
    <s v="Banco Estado"/>
    <m/>
    <s v="Banco de Chile"/>
    <x v="3"/>
    <n v="0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s v="sin compañia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s v="sin compañia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68827"/>
    <n v="65531"/>
    <n v="150929512"/>
    <s v="sin compañia"/>
    <x v="1"/>
    <d v="2016-09-29T12:20:47"/>
    <x v="18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7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20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19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2"/>
    <d v="2017-05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1"/>
    <d v="2017-06-06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3"/>
    <d v="2017-07-28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4"/>
    <d v="2017-10-31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5"/>
    <d v="2017-11-21T00:00:00"/>
    <s v="Banco Estado"/>
    <m/>
    <s v="Banco de Chile"/>
    <x v="3"/>
    <n v="0"/>
    <n v="5000"/>
  </r>
  <r>
    <n v="482125"/>
    <n v="65531"/>
    <n v="150929512"/>
    <s v="sin compañia"/>
    <x v="1"/>
    <d v="2017-11-28T18:03:10"/>
    <x v="16"/>
    <d v="2017-12-19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7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8"/>
    <d v="2016-10-04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20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9"/>
    <d v="2016-11-08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1"/>
    <d v="2017-05-04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2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3"/>
    <d v="2017-07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4"/>
    <d v="2017-10-03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5"/>
    <d v="2017-11-06T00:00:00"/>
    <s v="Banco Chile"/>
    <m/>
    <s v="Banco de Chile"/>
    <x v="3"/>
    <n v="0"/>
    <n v="6000"/>
  </r>
  <r>
    <n v="481879"/>
    <n v="65535"/>
    <n v="150911028"/>
    <s v="sin compañia"/>
    <x v="1"/>
    <d v="2017-11-28T18:03:10"/>
    <x v="16"/>
    <d v="2017-12-04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8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7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20"/>
    <d v="2017-01-05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9"/>
    <d v="2016-11-08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2"/>
    <d v="2017-04-04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1"/>
    <d v="2017-05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3"/>
    <d v="2017-07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4"/>
    <d v="2017-10-03T00:00:00"/>
    <s v="Banco Estado"/>
    <m/>
    <s v="Banco de Chile"/>
    <x v="3"/>
    <n v="0"/>
    <n v="6000"/>
  </r>
  <r>
    <n v="481900"/>
    <n v="65536"/>
    <n v="167025366"/>
    <s v="sin compañia"/>
    <x v="1"/>
    <d v="2017-11-28T18:03:10"/>
    <x v="16"/>
    <d v="2017-12-04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5"/>
    <d v="2017-11-06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7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8"/>
    <d v="2016-10-04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9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20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1"/>
    <d v="2017-05-04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2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3"/>
    <d v="2017-07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4"/>
    <d v="2017-10-03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5"/>
    <d v="2017-11-06T00:00:00"/>
    <s v="Banco Estado"/>
    <m/>
    <s v="Banco de Chile"/>
    <x v="3"/>
    <n v="0"/>
    <n v="4000"/>
  </r>
  <r>
    <n v="481901"/>
    <n v="65537"/>
    <n v="70892286"/>
    <s v="sin compañia"/>
    <x v="1"/>
    <d v="2017-11-28T18:03:10"/>
    <x v="16"/>
    <d v="2017-12-04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5"/>
    <d v="2017-11-21T00:00:00"/>
    <s v="N/A"/>
    <m/>
    <s v="Banco de Chile"/>
    <x v="1"/>
    <s v="TARJETA NO EXISTE, CONTACTE A SU CLIENTE"/>
    <n v="6000"/>
  </r>
  <r>
    <n v="502562"/>
    <n v="65538"/>
    <n v="155553006"/>
    <s v="sin compañia"/>
    <x v="0"/>
    <d v="2017-11-28T18:03:56"/>
    <x v="16"/>
    <d v="2017-12-04T00:00:00"/>
    <s v="N/A"/>
    <m/>
    <s v="Banco de Chile"/>
    <x v="5"/>
    <s v="TARJETA NO EXISTE, CONTACTE A SU CLIENTE"/>
    <n v="6000"/>
  </r>
  <r>
    <n v="168549"/>
    <n v="65539"/>
    <n v="143581357"/>
    <s v="sin compañia"/>
    <x v="1"/>
    <d v="2016-09-29T12:20:47"/>
    <x v="18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7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20"/>
    <d v="2017-01-31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9"/>
    <d v="2016-11-08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2"/>
    <d v="2017-04-04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1"/>
    <d v="2017-05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23"/>
    <d v="2017-07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4"/>
    <d v="2017-10-03T00:00:00"/>
    <s v="Banco Chile"/>
    <m/>
    <s v="Banco de Chile"/>
    <x v="8"/>
    <n v="0"/>
    <n v="5000"/>
  </r>
  <r>
    <n v="481902"/>
    <n v="65539"/>
    <n v="143581357"/>
    <s v="sin compañia"/>
    <x v="1"/>
    <d v="2017-11-28T18:03:10"/>
    <x v="16"/>
    <d v="2017-12-19T00:00:00"/>
    <s v="Banco Chile"/>
    <m/>
    <s v="Banco de Chile"/>
    <x v="4"/>
    <n v="99"/>
    <n v="5000"/>
  </r>
  <r>
    <n v="451745"/>
    <n v="65539"/>
    <n v="143581357"/>
    <s v="sin compañia"/>
    <x v="1"/>
    <d v="2017-10-26T18:53:21"/>
    <x v="25"/>
    <d v="2017-11-29T00:00:00"/>
    <s v="Banco Chile"/>
    <m/>
    <s v="Banco de Chile"/>
    <x v="2"/>
    <n v="0"/>
    <n v="5000"/>
  </r>
  <r>
    <n v="158508"/>
    <n v="65541"/>
    <n v="167015506"/>
    <s v="sin compañia"/>
    <x v="1"/>
    <d v="2016-09-15T13:46:29"/>
    <x v="27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8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19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68477"/>
    <n v="65544"/>
    <n v="79053287"/>
    <s v="sin compañia"/>
    <x v="1"/>
    <d v="2016-09-29T12:20:47"/>
    <x v="18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7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19"/>
    <d v="2016-11-08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20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2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1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3"/>
    <d v="2017-07-04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4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5"/>
    <d v="2017-11-06T00:00:00"/>
    <s v="Banco Estado"/>
    <m/>
    <s v="Banco de Chile"/>
    <x v="3"/>
    <n v="0"/>
    <n v="5000"/>
  </r>
  <r>
    <n v="481845"/>
    <n v="65544"/>
    <n v="79053287"/>
    <s v="sin compañia"/>
    <x v="1"/>
    <d v="2017-11-28T18:03:10"/>
    <x v="16"/>
    <d v="2017-12-04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7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8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20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9"/>
    <d v="2016-11-08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1"/>
    <d v="2017-05-04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2"/>
    <d v="2017-04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3"/>
    <d v="2017-07-04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4"/>
    <d v="2017-10-03T00:00:00"/>
    <s v="Banco Estado"/>
    <m/>
    <s v="Banco de Chile"/>
    <x v="3"/>
    <n v="0"/>
    <n v="4000"/>
  </r>
  <r>
    <n v="481846"/>
    <n v="65545"/>
    <n v="173880839"/>
    <s v="sin compañia"/>
    <x v="1"/>
    <d v="2017-11-28T18:03:10"/>
    <x v="16"/>
    <d v="2017-12-04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5"/>
    <d v="2017-11-06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8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7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19"/>
    <d v="2016-11-29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20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2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1"/>
    <d v="2017-06-06T00:00:00"/>
    <s v="Banco Estado"/>
    <m/>
    <s v="Banco de Chile"/>
    <x v="2"/>
    <n v="0"/>
    <n v="4000"/>
  </r>
  <r>
    <n v="319866"/>
    <n v="65546"/>
    <n v="160768045"/>
    <s v="sin compañia"/>
    <x v="1"/>
    <d v="2017-06-28T13:07:20"/>
    <x v="23"/>
    <d v="2017-07-28T00:00:00"/>
    <s v="Banco Estado"/>
    <m/>
    <s v="Banco de Chile"/>
    <x v="3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4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5"/>
    <d v="2017-11-21T00:00:00"/>
    <s v="Banco Estado"/>
    <m/>
    <s v="Banco de Chile"/>
    <x v="3"/>
    <n v="0"/>
    <n v="4000"/>
  </r>
  <r>
    <n v="481847"/>
    <n v="65546"/>
    <n v="160768045"/>
    <s v="sin compañia"/>
    <x v="1"/>
    <d v="2017-11-28T18:03:10"/>
    <x v="16"/>
    <d v="2017-12-19T00:00:00"/>
    <s v="Banco Estado"/>
    <m/>
    <s v="Banco de Chile"/>
    <x v="3"/>
    <n v="0"/>
    <n v="4000"/>
  </r>
  <r>
    <n v="158439"/>
    <n v="65547"/>
    <n v="182596590"/>
    <s v="sin compañia"/>
    <x v="1"/>
    <d v="2016-09-15T13:46:29"/>
    <x v="27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8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20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9"/>
    <d v="2016-11-08T00:00:00"/>
    <s v="Banco Estado"/>
    <m/>
    <s v="Banco de Chile"/>
    <x v="3"/>
    <n v="0"/>
    <n v="4000"/>
  </r>
  <r>
    <n v="274145"/>
    <n v="65547"/>
    <n v="182596590"/>
    <s v="sin compañia"/>
    <x v="1"/>
    <d v="2017-04-26T15:42:27"/>
    <x v="21"/>
    <d v="2017-06-06T00:00:00"/>
    <s v="Banco Estado"/>
    <m/>
    <s v="Banco de Chile"/>
    <x v="2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2"/>
    <d v="2017-05-04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3"/>
    <d v="2017-07-28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4"/>
    <d v="2017-10-31T00:00:00"/>
    <s v="Banco Estado"/>
    <m/>
    <s v="Banco de Chile"/>
    <x v="2"/>
    <n v="0"/>
    <n v="4000"/>
  </r>
  <r>
    <n v="481848"/>
    <n v="65547"/>
    <n v="182596590"/>
    <s v="sin compañia"/>
    <x v="1"/>
    <d v="2017-11-28T18:03:10"/>
    <x v="16"/>
    <d v="2017-12-19T00:00:00"/>
    <s v="Banco Estado"/>
    <m/>
    <s v="Banco de Chile"/>
    <x v="4"/>
    <n v="99"/>
    <n v="4000"/>
  </r>
  <r>
    <n v="451691"/>
    <n v="65547"/>
    <n v="182596590"/>
    <s v="sin compañia"/>
    <x v="1"/>
    <d v="2017-10-26T18:53:21"/>
    <x v="25"/>
    <d v="2017-11-21T00:00:00"/>
    <s v="Banco Estado"/>
    <m/>
    <s v="Banco de Chile"/>
    <x v="3"/>
    <n v="0"/>
    <n v="4000"/>
  </r>
  <r>
    <n v="168521"/>
    <n v="65548"/>
    <n v="191308964"/>
    <s v="sin compañia"/>
    <x v="1"/>
    <d v="2016-09-29T12:20:47"/>
    <x v="18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7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19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8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7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20"/>
    <d v="2017-01-31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19"/>
    <d v="2016-11-29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1"/>
    <d v="2017-06-06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2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3"/>
    <d v="2017-07-28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4"/>
    <d v="2017-10-31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5"/>
    <d v="2017-11-29T00:00:00"/>
    <s v="Banco de Crédito e Inversiones"/>
    <m/>
    <s v="Banco de Chile"/>
    <x v="2"/>
    <n v="0"/>
    <n v="15000"/>
  </r>
  <r>
    <n v="481903"/>
    <n v="65549"/>
    <n v="172733158"/>
    <s v="sin compañia"/>
    <x v="1"/>
    <d v="2017-11-28T18:03:10"/>
    <x v="16"/>
    <d v="2017-12-19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8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7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9"/>
    <d v="2016-11-08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20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2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3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4"/>
    <d v="2017-10-03T00:00:00"/>
    <s v="Banco Estado"/>
    <m/>
    <s v="Banco de Chile"/>
    <x v="3"/>
    <n v="0"/>
    <n v="6000"/>
  </r>
  <r>
    <n v="481961"/>
    <n v="65550"/>
    <n v="185626180"/>
    <s v="sin compañia"/>
    <x v="1"/>
    <d v="2017-11-28T18:03:10"/>
    <x v="16"/>
    <d v="2017-12-04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5"/>
    <d v="2017-11-06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7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8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9"/>
    <d v="2016-11-08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20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2"/>
    <d v="2017-04-04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1"/>
    <d v="2017-05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3"/>
    <d v="2017-07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4"/>
    <d v="2017-10-03T00:00:00"/>
    <s v="Banco Scotiabank"/>
    <m/>
    <s v="Banco de Chile"/>
    <x v="3"/>
    <n v="0"/>
    <n v="10000"/>
  </r>
  <r>
    <n v="481880"/>
    <n v="65552"/>
    <n v="106139490"/>
    <s v="sin compañia"/>
    <x v="1"/>
    <d v="2017-11-28T18:03:10"/>
    <x v="16"/>
    <d v="2017-12-04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5"/>
    <d v="2017-11-06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7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8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19"/>
    <d v="2016-11-2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20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2"/>
    <d v="2017-05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1"/>
    <d v="2017-06-06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3"/>
    <d v="2017-07-28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s v="sin compañia"/>
    <x v="1"/>
    <d v="2017-09-27T16:46:45"/>
    <x v="24"/>
    <d v="2017-10-31T00:00:00"/>
    <s v="Banco Estado"/>
    <m/>
    <s v="Banco de Chile"/>
    <x v="2"/>
    <n v="0"/>
    <n v="5000"/>
  </r>
  <r>
    <n v="451734"/>
    <n v="65553"/>
    <n v="182597848"/>
    <s v="sin compañia"/>
    <x v="1"/>
    <d v="2017-10-26T18:53:21"/>
    <x v="25"/>
    <d v="2017-11-29T00:00:00"/>
    <s v="Banco Estado"/>
    <m/>
    <s v="Banco de Chile"/>
    <x v="2"/>
    <n v="0"/>
    <n v="5000"/>
  </r>
  <r>
    <n v="481891"/>
    <n v="65553"/>
    <n v="182597848"/>
    <s v="sin compañia"/>
    <x v="1"/>
    <d v="2017-11-28T18:03:10"/>
    <x v="16"/>
    <d v="2017-12-19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8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7"/>
    <d v="2016-10-04T00:00:00"/>
    <s v="Banco Estado"/>
    <m/>
    <s v="Banco de Chile"/>
    <x v="2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20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9"/>
    <d v="2016-11-08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1"/>
    <d v="2017-05-04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2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3"/>
    <d v="2017-07-28T00:00:00"/>
    <s v="Banco Estado"/>
    <m/>
    <s v="Banco de Chile"/>
    <x v="2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4"/>
    <d v="2017-10-03T00:00:00"/>
    <s v="Banco Estado"/>
    <m/>
    <s v="Banco de Chile"/>
    <x v="3"/>
    <n v="0"/>
    <n v="10000"/>
  </r>
  <r>
    <n v="481892"/>
    <n v="65554"/>
    <s v="17971289K"/>
    <s v="sin compañia"/>
    <x v="1"/>
    <d v="2017-11-28T18:03:10"/>
    <x v="16"/>
    <d v="2017-12-04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5"/>
    <d v="2017-11-06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7"/>
    <d v="2016-10-04T00:00:00"/>
    <s v="Banco Estado"/>
    <m/>
    <s v="Banco de Chile"/>
    <x v="6"/>
    <n v="1"/>
    <n v="6000"/>
  </r>
  <r>
    <n v="168536"/>
    <n v="65555"/>
    <n v="191308964"/>
    <s v="sin compañia"/>
    <x v="1"/>
    <d v="2016-09-29T12:20:47"/>
    <x v="18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19"/>
    <d v="2016-11-08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20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2"/>
    <d v="2017-05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1"/>
    <d v="2017-06-06T00:00:00"/>
    <s v="Banco Estado"/>
    <m/>
    <s v="Banco de Chile"/>
    <x v="2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3"/>
    <d v="2017-07-04T00:00:00"/>
    <s v="Banco Estado"/>
    <m/>
    <s v="Banco de Chile"/>
    <x v="3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4"/>
    <d v="2017-10-31T00:00:00"/>
    <s v="Banco Estado"/>
    <m/>
    <s v="Banco de Chile"/>
    <x v="2"/>
    <n v="0"/>
    <n v="6000"/>
  </r>
  <r>
    <n v="451736"/>
    <n v="65555"/>
    <n v="191308964"/>
    <s v="sin compañia"/>
    <x v="1"/>
    <d v="2017-10-26T18:53:21"/>
    <x v="25"/>
    <d v="2017-11-21T00:00:00"/>
    <s v="Banco Estado"/>
    <m/>
    <s v="Banco de Chile"/>
    <x v="3"/>
    <n v="0"/>
    <n v="6000"/>
  </r>
  <r>
    <n v="481893"/>
    <n v="65555"/>
    <n v="191308964"/>
    <s v="sin compañia"/>
    <x v="1"/>
    <d v="2017-11-28T18:03:10"/>
    <x v="16"/>
    <d v="2017-12-04T00:00:00"/>
    <s v="Banco Estado"/>
    <m/>
    <s v="Banco de Chile"/>
    <x v="3"/>
    <n v="0"/>
    <n v="6000"/>
  </r>
  <r>
    <n v="158582"/>
    <n v="65556"/>
    <n v="131836120"/>
    <s v="sin compañia"/>
    <x v="1"/>
    <d v="2016-09-15T13:46:29"/>
    <x v="27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8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20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19"/>
    <d v="2016-11-29T00:00:00"/>
    <s v="Banco Estado"/>
    <m/>
    <s v="Banco de Chile"/>
    <x v="2"/>
    <n v="0"/>
    <n v="10000"/>
  </r>
  <r>
    <n v="274271"/>
    <n v="65556"/>
    <n v="131836120"/>
    <s v="sin compañia"/>
    <x v="1"/>
    <d v="2017-04-26T15:42:27"/>
    <x v="21"/>
    <d v="2017-06-06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2"/>
    <d v="2017-05-04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3"/>
    <d v="2017-07-28T00:00:00"/>
    <s v="Banco Estado"/>
    <m/>
    <s v="Banco de Chile"/>
    <x v="6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8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7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19"/>
    <d v="2016-11-29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20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2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3"/>
    <d v="2017-07-28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4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5"/>
    <d v="2017-11-29T00:00:00"/>
    <s v="Banco Estado"/>
    <m/>
    <s v="Banco de Chile"/>
    <x v="2"/>
    <n v="0"/>
    <n v="6000"/>
  </r>
  <r>
    <n v="481962"/>
    <n v="65557"/>
    <n v="192717558"/>
    <s v="sin compañia"/>
    <x v="1"/>
    <d v="2017-11-28T18:03:10"/>
    <x v="16"/>
    <d v="2017-12-19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8"/>
    <d v="2016-11-02T00:00:00"/>
    <s v="Banco Chile"/>
    <m/>
    <s v="Banco de Chile"/>
    <x v="6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19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8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7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19"/>
    <d v="2016-11-08T00:00:00"/>
    <s v="Banco Estado"/>
    <m/>
    <s v="Banco de Chile"/>
    <x v="3"/>
    <n v="0"/>
    <n v="6000"/>
  </r>
  <r>
    <n v="222115"/>
    <n v="65559"/>
    <n v="191315448"/>
    <s v="sin compañia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20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2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1"/>
    <d v="2017-06-06T00:00:00"/>
    <s v="Banco Estado"/>
    <m/>
    <s v="Banco de Chile"/>
    <x v="2"/>
    <n v="0"/>
    <n v="6000"/>
  </r>
  <r>
    <n v="319868"/>
    <n v="65559"/>
    <n v="191315448"/>
    <s v="sin compañia"/>
    <x v="1"/>
    <d v="2017-06-28T13:07:20"/>
    <x v="23"/>
    <d v="2017-07-28T00:00:00"/>
    <s v="Banco Estado"/>
    <m/>
    <s v="Banco de Chile"/>
    <x v="2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s v="sin compañia"/>
    <x v="1"/>
    <d v="2016-09-15T13:46:29"/>
    <x v="27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8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20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19"/>
    <d v="2016-11-08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1"/>
    <d v="2017-05-04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2"/>
    <d v="2017-04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3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8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7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19"/>
    <d v="2016-11-29T00:00:00"/>
    <s v="Banco Estado"/>
    <m/>
    <s v="Banco de Chile"/>
    <x v="6"/>
    <n v="1"/>
    <n v="5000"/>
  </r>
  <r>
    <n v="168523"/>
    <n v="65562"/>
    <n v="157426605"/>
    <s v="sin compañia"/>
    <x v="1"/>
    <d v="2016-09-29T12:20:47"/>
    <x v="18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7"/>
    <d v="2016-09-22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20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9"/>
    <d v="2016-11-08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1"/>
    <d v="2017-05-04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2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3"/>
    <d v="2017-07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4"/>
    <d v="2017-10-03T00:00:00"/>
    <s v="Banco Itaú Chile"/>
    <m/>
    <s v="Banco de Chile"/>
    <x v="3"/>
    <n v="0"/>
    <n v="10000"/>
  </r>
  <r>
    <n v="451724"/>
    <n v="65562"/>
    <n v="157426605"/>
    <s v="sin compañia"/>
    <x v="1"/>
    <d v="2017-10-26T18:53:21"/>
    <x v="25"/>
    <d v="2017-11-06T00:00:00"/>
    <s v="Banco Itaú Chile"/>
    <m/>
    <s v="Banco de Chile"/>
    <x v="7"/>
    <n v="0"/>
    <n v="10000"/>
  </r>
  <r>
    <n v="481881"/>
    <n v="65562"/>
    <n v="157426605"/>
    <s v="sin compañia"/>
    <x v="1"/>
    <d v="2017-11-28T18:03:10"/>
    <x v="16"/>
    <d v="2017-12-04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s v="sin compañia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s v="sin compañia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s v="sin compañia"/>
    <x v="0"/>
    <d v="2017-11-28T18:03:56"/>
    <x v="16"/>
    <d v="2017-12-04T00:00:00"/>
    <s v="N/A"/>
    <m/>
    <s v="Banco de Chile"/>
    <x v="0"/>
    <n v="0"/>
    <n v="4000"/>
  </r>
  <r>
    <n v="158331"/>
    <n v="65564"/>
    <n v="185636658"/>
    <s v="sin compañia"/>
    <x v="1"/>
    <d v="2016-09-15T13:46:29"/>
    <x v="27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8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9"/>
    <d v="2016-11-08T00:00:00"/>
    <s v="Banco Estado"/>
    <m/>
    <s v="Banco de Chile"/>
    <x v="3"/>
    <n v="0"/>
    <n v="6000"/>
  </r>
  <r>
    <n v="222006"/>
    <n v="65564"/>
    <n v="185636658"/>
    <s v="sin compañia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20"/>
    <d v="2017-01-31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1"/>
    <d v="2017-05-04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22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s v="sin compañia"/>
    <x v="1"/>
    <d v="2017-06-28T13:07:20"/>
    <x v="23"/>
    <d v="2017-07-28T00:00:00"/>
    <s v="Banco Estado"/>
    <m/>
    <s v="Banco de Chile"/>
    <x v="2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4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5"/>
    <d v="2017-11-06T00:00:00"/>
    <s v="Banco Estado"/>
    <m/>
    <s v="Banco de Chile"/>
    <x v="3"/>
    <n v="0"/>
    <n v="6000"/>
  </r>
  <r>
    <n v="481755"/>
    <n v="65564"/>
    <n v="185636658"/>
    <s v="sin compañia"/>
    <x v="1"/>
    <d v="2017-11-28T18:03:10"/>
    <x v="16"/>
    <d v="2017-12-04T00:00:00"/>
    <s v="Banco Estado"/>
    <m/>
    <s v="Banco de Chile"/>
    <x v="3"/>
    <n v="0"/>
    <n v="6000"/>
  </r>
  <r>
    <n v="168367"/>
    <n v="65566"/>
    <n v="155752661"/>
    <s v="sin compañia"/>
    <x v="1"/>
    <d v="2016-09-29T12:20:47"/>
    <x v="18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7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80313"/>
    <n v="65566"/>
    <n v="155752661"/>
    <s v="sin compañia"/>
    <x v="1"/>
    <d v="2016-10-27T13:35:17"/>
    <x v="19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8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7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9"/>
    <d v="2016-11-08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20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2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3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4"/>
    <d v="2017-10-03T00:00:00"/>
    <s v="Banco Santander"/>
    <m/>
    <s v="Banco de Chile"/>
    <x v="3"/>
    <n v="0"/>
    <n v="10000"/>
  </r>
  <r>
    <n v="481722"/>
    <n v="65567"/>
    <n v="134596953"/>
    <s v="sin compañia"/>
    <x v="1"/>
    <d v="2017-11-28T18:03:10"/>
    <x v="16"/>
    <d v="2017-12-04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5"/>
    <d v="2017-11-06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7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8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20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9"/>
    <d v="2016-11-08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1"/>
    <d v="2017-05-04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2"/>
    <d v="2017-04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3"/>
    <d v="2017-07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4"/>
    <d v="2017-10-03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5"/>
    <d v="2017-11-06T00:00:00"/>
    <s v="Banco Estado"/>
    <m/>
    <s v="Banco de Chile"/>
    <x v="3"/>
    <n v="0"/>
    <n v="8000"/>
  </r>
  <r>
    <n v="481723"/>
    <n v="65568"/>
    <n v="136884964"/>
    <s v="sin compañia"/>
    <x v="1"/>
    <d v="2017-11-28T18:03:10"/>
    <x v="16"/>
    <d v="2017-12-04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7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8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9"/>
    <d v="2016-11-15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20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2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s v="sin compañia"/>
    <x v="1"/>
    <d v="2017-06-28T13:07:20"/>
    <x v="23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6"/>
    <n v="1"/>
    <n v="4000"/>
  </r>
  <r>
    <n v="168369"/>
    <n v="65570"/>
    <n v="129037504"/>
    <s v="sin compañia"/>
    <x v="1"/>
    <d v="2016-09-29T12:20:47"/>
    <x v="18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7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20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19"/>
    <d v="2016-11-08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1"/>
    <d v="2017-05-04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2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3"/>
    <d v="2017-07-11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4"/>
    <d v="2017-10-03T00:00:00"/>
    <s v="Banco Estado"/>
    <m/>
    <s v="Banco de Chile"/>
    <x v="3"/>
    <n v="0"/>
    <n v="10000"/>
  </r>
  <r>
    <n v="481756"/>
    <n v="65570"/>
    <n v="129037504"/>
    <s v="sin compañia"/>
    <x v="1"/>
    <d v="2017-11-28T18:03:10"/>
    <x v="16"/>
    <d v="2017-12-19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5"/>
    <d v="2017-11-21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27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8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20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9"/>
    <d v="2016-11-08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1"/>
    <d v="2017-05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2"/>
    <d v="2017-04-04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3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4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5"/>
    <d v="2017-11-21T00:00:00"/>
    <s v="Banco Estado"/>
    <m/>
    <s v="Banco de Chile"/>
    <x v="3"/>
    <n v="0"/>
    <n v="6000"/>
  </r>
  <r>
    <n v="481849"/>
    <n v="65571"/>
    <n v="105313357"/>
    <s v="sin compañia"/>
    <x v="1"/>
    <d v="2017-11-28T18:03:10"/>
    <x v="16"/>
    <d v="2017-12-04T00:00:00"/>
    <s v="Banco Estado"/>
    <m/>
    <s v="Banco de Chile"/>
    <x v="3"/>
    <n v="0"/>
    <n v="6000"/>
  </r>
  <r>
    <n v="168483"/>
    <n v="65572"/>
    <n v="139343948"/>
    <s v="sin compañia"/>
    <x v="1"/>
    <d v="2016-09-29T12:20:47"/>
    <x v="18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7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19"/>
    <d v="2016-11-08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20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2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1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3"/>
    <d v="2017-07-04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4"/>
    <d v="2017-10-03T00:00:00"/>
    <s v="Banco Estado"/>
    <m/>
    <s v="Banco de Chile"/>
    <x v="3"/>
    <n v="0"/>
    <n v="4000"/>
  </r>
  <r>
    <n v="481850"/>
    <n v="65572"/>
    <n v="139343948"/>
    <s v="sin compañia"/>
    <x v="1"/>
    <d v="2017-11-28T18:03:10"/>
    <x v="16"/>
    <d v="2017-12-04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5"/>
    <d v="2017-11-21T00:00:00"/>
    <s v="Banco Estado"/>
    <m/>
    <s v="Banco de Chile"/>
    <x v="3"/>
    <n v="0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s v="sin compañia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s v="sin compañia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s v="sin compañia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s v="sin compañia"/>
    <x v="0"/>
    <d v="2017-11-28T18:03:56"/>
    <x v="16"/>
    <d v="2017-12-04T00:00:00"/>
    <s v="N/A"/>
    <m/>
    <s v="Banco de Chile"/>
    <x v="0"/>
    <n v="0"/>
    <n v="3000"/>
  </r>
  <r>
    <n v="168328"/>
    <n v="65574"/>
    <n v="119439361"/>
    <s v="sin compañia"/>
    <x v="1"/>
    <d v="2016-09-29T12:20:47"/>
    <x v="18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7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9"/>
    <d v="2016-11-08T00:00:00"/>
    <s v="Banco Santander"/>
    <m/>
    <s v="Banco de Chile"/>
    <x v="3"/>
    <n v="0"/>
    <n v="5000"/>
  </r>
  <r>
    <n v="221972"/>
    <n v="65574"/>
    <n v="119439361"/>
    <s v="sin compañia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20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2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3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8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20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9"/>
    <d v="2016-11-08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1"/>
    <d v="2017-05-04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2"/>
    <d v="2017-04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3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4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5"/>
    <d v="2017-11-06T00:00:00"/>
    <s v="Banco Chile"/>
    <m/>
    <s v="Banco de Chile"/>
    <x v="3"/>
    <n v="0"/>
    <n v="4000"/>
  </r>
  <r>
    <n v="481851"/>
    <n v="65576"/>
    <n v="167022200"/>
    <s v="sin compañia"/>
    <x v="1"/>
    <d v="2017-11-28T18:03:10"/>
    <x v="16"/>
    <d v="2017-12-04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8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7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19"/>
    <d v="2016-11-08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20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2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1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3"/>
    <d v="2017-07-04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4"/>
    <d v="2017-10-03T00:00:00"/>
    <s v="Banco Estado"/>
    <m/>
    <s v="Banco de Chile"/>
    <x v="3"/>
    <n v="0"/>
    <n v="3000"/>
  </r>
  <r>
    <n v="481852"/>
    <n v="65577"/>
    <n v="194278039"/>
    <s v="sin compañia"/>
    <x v="1"/>
    <d v="2017-11-28T18:03:10"/>
    <x v="16"/>
    <d v="2017-12-04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5"/>
    <d v="2017-11-06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7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8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20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9"/>
    <d v="2016-11-08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1"/>
    <d v="2017-05-04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2"/>
    <d v="2017-04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3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6"/>
    <n v="1"/>
    <n v="3000"/>
  </r>
  <r>
    <n v="158335"/>
    <n v="65580"/>
    <n v="133627650"/>
    <s v="sin compañia"/>
    <x v="1"/>
    <d v="2016-09-15T13:46:29"/>
    <x v="27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8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9"/>
    <d v="2016-11-08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20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2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3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s v="sin compañia"/>
    <x v="1"/>
    <d v="2017-09-27T16:46:45"/>
    <x v="24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5"/>
    <d v="2017-11-29T00:00:00"/>
    <s v="Banco Estado"/>
    <m/>
    <s v="Banco de Chile"/>
    <x v="2"/>
    <n v="0"/>
    <n v="4000"/>
  </r>
  <r>
    <n v="481757"/>
    <n v="65580"/>
    <n v="133627650"/>
    <s v="sin compañia"/>
    <x v="1"/>
    <d v="2017-11-28T18:03:10"/>
    <x v="16"/>
    <d v="2017-12-19T00:00:00"/>
    <s v="Banco Estado"/>
    <m/>
    <s v="Banco de Chile"/>
    <x v="3"/>
    <n v="0"/>
    <n v="4000"/>
  </r>
  <r>
    <n v="158359"/>
    <n v="65581"/>
    <n v="131833458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774"/>
    <n v="65581"/>
    <n v="13183345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8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7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20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s v="sin compañia"/>
    <x v="1"/>
    <d v="2016-10-27T13:35:17"/>
    <x v="19"/>
    <d v="2016-11-29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1"/>
    <d v="2017-06-06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2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3"/>
    <d v="2017-07-28T00:00:00"/>
    <s v="Banco Estado"/>
    <m/>
    <s v="Banco de Chile"/>
    <x v="2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4"/>
    <d v="2017-10-31T00:00:00"/>
    <s v="Banco Estado"/>
    <m/>
    <s v="Banco de Chile"/>
    <x v="2"/>
    <n v="0"/>
    <n v="4000"/>
  </r>
  <r>
    <n v="481758"/>
    <n v="65582"/>
    <n v="176460148"/>
    <s v="sin compañia"/>
    <x v="1"/>
    <d v="2017-11-28T18:03:10"/>
    <x v="16"/>
    <d v="2017-12-19T00:00:00"/>
    <s v="Banco Estado"/>
    <m/>
    <s v="Banco de Chile"/>
    <x v="4"/>
    <n v="99"/>
    <n v="4000"/>
  </r>
  <r>
    <n v="451599"/>
    <n v="65582"/>
    <n v="176460148"/>
    <s v="sin compañia"/>
    <x v="1"/>
    <d v="2017-10-26T18:53:21"/>
    <x v="25"/>
    <d v="2017-11-29T00:00:00"/>
    <s v="Banco Estado"/>
    <m/>
    <s v="Banco de Chile"/>
    <x v="2"/>
    <n v="0"/>
    <n v="4000"/>
  </r>
  <r>
    <n v="168395"/>
    <n v="65583"/>
    <n v="10183823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75"/>
    <n v="65583"/>
    <n v="10183823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7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8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9"/>
    <d v="2016-11-08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20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2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3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4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5"/>
    <d v="2017-11-06T00:00:00"/>
    <s v="Banco Estado"/>
    <m/>
    <s v="Banco de Chile"/>
    <x v="3"/>
    <n v="0"/>
    <n v="4000"/>
  </r>
  <r>
    <n v="481759"/>
    <n v="65585"/>
    <n v="146155669"/>
    <s v="sin compañia"/>
    <x v="1"/>
    <d v="2017-11-28T18:03:10"/>
    <x v="16"/>
    <d v="2017-12-04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8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7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20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s v="sin compañia"/>
    <x v="1"/>
    <d v="2016-10-27T13:35:17"/>
    <x v="19"/>
    <d v="2016-11-29T00:00:00"/>
    <s v="BBVA"/>
    <m/>
    <s v="Banco de Chile"/>
    <x v="2"/>
    <n v="0"/>
    <n v="4000"/>
  </r>
  <r>
    <n v="274048"/>
    <n v="65586"/>
    <s v="15061225K"/>
    <s v="sin compañia"/>
    <x v="1"/>
    <d v="2017-04-26T15:42:27"/>
    <x v="21"/>
    <d v="2017-06-06T00:00:00"/>
    <s v="BBVA"/>
    <m/>
    <s v="Banco de Chile"/>
    <x v="2"/>
    <n v="0"/>
    <n v="4000"/>
  </r>
  <r>
    <n v="255893"/>
    <n v="65586"/>
    <s v="15061225K"/>
    <s v="sin compañia"/>
    <x v="1"/>
    <d v="2017-03-28T15:24:43"/>
    <x v="22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s v="sin compañia"/>
    <x v="1"/>
    <d v="2017-06-28T13:07:20"/>
    <x v="23"/>
    <d v="2017-07-28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s v="sin compañia"/>
    <x v="1"/>
    <d v="2017-09-27T16:46:45"/>
    <x v="24"/>
    <d v="2017-10-31T00:00:00"/>
    <s v="BBVA"/>
    <m/>
    <s v="Banco de Chile"/>
    <x v="2"/>
    <n v="0"/>
    <n v="4000"/>
  </r>
  <r>
    <n v="481760"/>
    <n v="65586"/>
    <s v="15061225K"/>
    <s v="sin compañia"/>
    <x v="1"/>
    <d v="2017-11-28T18:03:10"/>
    <x v="16"/>
    <d v="2017-12-19T00:00:00"/>
    <s v="BBVA"/>
    <m/>
    <s v="Banco de Chile"/>
    <x v="4"/>
    <n v="99"/>
    <n v="4000"/>
  </r>
  <r>
    <n v="451601"/>
    <n v="65586"/>
    <s v="15061225K"/>
    <s v="sin compañia"/>
    <x v="1"/>
    <d v="2017-10-26T18:53:21"/>
    <x v="25"/>
    <d v="2017-11-29T00:00:00"/>
    <s v="BBVA"/>
    <m/>
    <s v="Banco de Chile"/>
    <x v="2"/>
    <n v="0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s v="sin compañia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s v="sin compañia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s v="sin compañia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s v="sin compañia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s v="sin compañia"/>
    <x v="0"/>
    <d v="2017-11-28T18:03:56"/>
    <x v="16"/>
    <d v="2017-12-04T00:00:00"/>
    <s v="N/A"/>
    <m/>
    <s v="Banco de Chile"/>
    <x v="0"/>
    <n v="0"/>
    <n v="4000"/>
  </r>
  <r>
    <n v="158339"/>
    <n v="65589"/>
    <n v="150911702"/>
    <s v="sin compañia"/>
    <x v="1"/>
    <d v="2016-09-15T13:46:29"/>
    <x v="27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8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19"/>
    <d v="2016-11-29T00:00:00"/>
    <s v="Banco Estado"/>
    <m/>
    <s v="Banco de Chile"/>
    <x v="2"/>
    <n v="0"/>
    <n v="5000"/>
  </r>
  <r>
    <n v="222013"/>
    <n v="65589"/>
    <n v="150911702"/>
    <s v="sin compañia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20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2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3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4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5"/>
    <d v="2017-11-29T00:00:00"/>
    <s v="Banco Estado"/>
    <m/>
    <s v="Banco de Chile"/>
    <x v="2"/>
    <n v="0"/>
    <n v="5000"/>
  </r>
  <r>
    <n v="481761"/>
    <n v="65589"/>
    <n v="150911702"/>
    <s v="sin compañia"/>
    <x v="1"/>
    <d v="2017-11-28T18:03:10"/>
    <x v="16"/>
    <d v="2017-12-19T00:00:00"/>
    <s v="Banco Estado"/>
    <m/>
    <s v="Banco de Chile"/>
    <x v="3"/>
    <n v="0"/>
    <n v="5000"/>
  </r>
  <r>
    <n v="158361"/>
    <n v="65590"/>
    <n v="169143978"/>
    <s v="sin compañia"/>
    <x v="1"/>
    <d v="2016-09-15T13:46:29"/>
    <x v="27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8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20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9"/>
    <d v="2016-11-08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1"/>
    <d v="2017-05-04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2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3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4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5"/>
    <d v="2017-11-06T00:00:00"/>
    <s v="Banco Falabella"/>
    <m/>
    <s v="Banco de Chile"/>
    <x v="3"/>
    <n v="0"/>
    <n v="4000"/>
  </r>
  <r>
    <n v="481776"/>
    <n v="65590"/>
    <n v="169143978"/>
    <s v="sin compañia"/>
    <x v="1"/>
    <d v="2017-11-28T18:03:10"/>
    <x v="16"/>
    <d v="2017-12-04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8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19"/>
    <d v="2016-11-08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20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2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1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3"/>
    <d v="2017-07-04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4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5"/>
    <d v="2017-11-06T00:00:00"/>
    <s v="Banco Scotiabank"/>
    <m/>
    <s v="Banco de Chile"/>
    <x v="3"/>
    <n v="0"/>
    <n v="5000"/>
  </r>
  <r>
    <n v="481853"/>
    <n v="65593"/>
    <n v="132536058"/>
    <s v="sin compañia"/>
    <x v="1"/>
    <d v="2017-11-28T18:03:10"/>
    <x v="16"/>
    <d v="2017-12-04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8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7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19"/>
    <d v="2016-11-08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20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2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1"/>
    <d v="2017-05-04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3"/>
    <d v="2017-07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4"/>
    <d v="2017-10-03T00:00:00"/>
    <s v="Banco Falabella"/>
    <m/>
    <s v="Banco de Chile"/>
    <x v="3"/>
    <n v="0"/>
    <n v="5000"/>
  </r>
  <r>
    <n v="481777"/>
    <n v="65595"/>
    <n v="173015410"/>
    <s v="sin compañia"/>
    <x v="1"/>
    <d v="2017-11-28T18:03:10"/>
    <x v="16"/>
    <d v="2017-12-04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5"/>
    <d v="2017-11-06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8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7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20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19"/>
    <d v="2016-11-29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1"/>
    <d v="2017-06-06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2"/>
    <d v="2017-05-04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3"/>
    <d v="2017-07-28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4"/>
    <d v="2017-10-31T00:00:00"/>
    <s v="Banco Estado"/>
    <m/>
    <s v="Banco de Chile"/>
    <x v="2"/>
    <n v="0"/>
    <n v="5000"/>
  </r>
  <r>
    <n v="481854"/>
    <n v="65597"/>
    <s v="18561932K"/>
    <s v="sin compañia"/>
    <x v="1"/>
    <d v="2017-11-28T18:03:10"/>
    <x v="16"/>
    <d v="2017-12-19T00:00:00"/>
    <s v="Banco Estado"/>
    <m/>
    <s v="Banco de Chile"/>
    <x v="4"/>
    <n v="99"/>
    <n v="5000"/>
  </r>
  <r>
    <n v="451697"/>
    <n v="65597"/>
    <s v="18561932K"/>
    <s v="sin compañia"/>
    <x v="1"/>
    <d v="2017-10-26T18:53:21"/>
    <x v="25"/>
    <d v="2017-11-29T00:00:00"/>
    <s v="Banco Estado"/>
    <m/>
    <s v="Banco de Chile"/>
    <x v="2"/>
    <n v="0"/>
    <n v="5000"/>
  </r>
  <r>
    <n v="158446"/>
    <n v="65598"/>
    <n v="141286714"/>
    <s v="sin compañia"/>
    <x v="1"/>
    <d v="2016-09-15T13:46:29"/>
    <x v="27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8"/>
    <d v="2016-11-02T00:00:00"/>
    <s v="Banco Estado"/>
    <m/>
    <s v="Banco de Chile"/>
    <x v="6"/>
    <n v="1"/>
    <n v="4000"/>
  </r>
  <r>
    <n v="168490"/>
    <n v="65599"/>
    <n v="150305985"/>
    <s v="sin compañia"/>
    <x v="1"/>
    <d v="2016-09-29T12:20:47"/>
    <x v="18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7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9"/>
    <d v="2016-11-08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20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2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21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3"/>
    <d v="2017-07-28T00:00:00"/>
    <s v="Banco Estado"/>
    <m/>
    <s v="Banco de Chile"/>
    <x v="2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4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5"/>
    <d v="2017-11-29T00:00:00"/>
    <s v="Banco Estado"/>
    <m/>
    <s v="Banco de Chile"/>
    <x v="2"/>
    <n v="0"/>
    <n v="5000"/>
  </r>
  <r>
    <n v="481855"/>
    <n v="65599"/>
    <n v="150305985"/>
    <s v="sin compañia"/>
    <x v="1"/>
    <d v="2017-11-28T18:03:10"/>
    <x v="16"/>
    <d v="2017-12-04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27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8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20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19"/>
    <d v="2016-11-08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1"/>
    <d v="2017-05-04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2"/>
    <d v="2017-04-20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3"/>
    <d v="2017-07-04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4"/>
    <d v="2017-10-03T00:00:00"/>
    <s v="Banco Estado"/>
    <m/>
    <s v="Banco de Chile"/>
    <x v="3"/>
    <n v="0"/>
    <n v="4000"/>
  </r>
  <r>
    <n v="481856"/>
    <n v="65601"/>
    <n v="96465718"/>
    <s v="sin compañia"/>
    <x v="1"/>
    <d v="2017-11-28T18:03:10"/>
    <x v="16"/>
    <d v="2017-12-19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5"/>
    <d v="2017-11-06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8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7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20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19"/>
    <d v="2016-11-29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1"/>
    <d v="2017-06-06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2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3"/>
    <d v="2017-07-28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4"/>
    <d v="2017-10-31T00:00:00"/>
    <s v="Banco Estado"/>
    <m/>
    <s v="Banco de Chile"/>
    <x v="2"/>
    <n v="0"/>
    <n v="5000"/>
  </r>
  <r>
    <n v="481762"/>
    <n v="65602"/>
    <n v="176454784"/>
    <s v="sin compañia"/>
    <x v="1"/>
    <d v="2017-11-28T18:03:10"/>
    <x v="16"/>
    <d v="2017-12-19T00:00:00"/>
    <s v="Banco Estado"/>
    <m/>
    <s v="Banco de Chile"/>
    <x v="4"/>
    <n v="99"/>
    <n v="5000"/>
  </r>
  <r>
    <n v="451603"/>
    <n v="65602"/>
    <n v="176454784"/>
    <s v="sin compañia"/>
    <x v="1"/>
    <d v="2017-10-26T18:53:21"/>
    <x v="25"/>
    <d v="2017-11-29T00:00:00"/>
    <s v="Banco Estado"/>
    <m/>
    <s v="Banco de Chile"/>
    <x v="2"/>
    <n v="0"/>
    <n v="5000"/>
  </r>
  <r>
    <n v="168398"/>
    <n v="65603"/>
    <n v="115600737"/>
    <s v="sin compañia"/>
    <x v="1"/>
    <d v="2016-09-29T12:20:47"/>
    <x v="18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20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9"/>
    <d v="2016-11-08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1"/>
    <d v="2017-05-04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2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3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4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5"/>
    <d v="2017-11-06T00:00:00"/>
    <s v="Banco Scotiabank"/>
    <m/>
    <s v="Banco de Chile"/>
    <x v="3"/>
    <n v="0"/>
    <n v="20000"/>
  </r>
  <r>
    <n v="481778"/>
    <n v="65603"/>
    <n v="115600737"/>
    <s v="sin compañia"/>
    <x v="1"/>
    <d v="2017-11-28T18:03:10"/>
    <x v="16"/>
    <d v="2017-12-04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8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19"/>
    <d v="2016-11-08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20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2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1"/>
    <d v="2017-05-04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3"/>
    <d v="2017-07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4"/>
    <d v="2017-10-03T00:00:00"/>
    <s v="Banco Scotiabank"/>
    <m/>
    <s v="Banco de Chile"/>
    <x v="3"/>
    <n v="0"/>
    <n v="4000"/>
  </r>
  <r>
    <n v="481779"/>
    <n v="65604"/>
    <s v="8767651K"/>
    <s v="sin compañia"/>
    <x v="1"/>
    <d v="2017-11-28T18:03:10"/>
    <x v="16"/>
    <d v="2017-12-04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5"/>
    <d v="2017-11-06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7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8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9"/>
    <d v="2016-11-08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20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2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8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7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20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19"/>
    <d v="2016-11-29T00:00:00"/>
    <s v="Banco Estado"/>
    <m/>
    <s v="Banco de Chile"/>
    <x v="2"/>
    <n v="0"/>
    <n v="5000"/>
  </r>
  <r>
    <n v="274052"/>
    <n v="65606"/>
    <n v="165529561"/>
    <s v="sin compañia"/>
    <x v="1"/>
    <d v="2017-04-26T15:42:27"/>
    <x v="21"/>
    <d v="2017-05-04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22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3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4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5"/>
    <d v="2017-11-06T00:00:00"/>
    <s v="Banco Estado"/>
    <m/>
    <s v="Banco de Chile"/>
    <x v="3"/>
    <n v="0"/>
    <n v="5000"/>
  </r>
  <r>
    <n v="481763"/>
    <n v="65606"/>
    <n v="165529561"/>
    <s v="sin compañia"/>
    <x v="1"/>
    <d v="2017-11-28T18:03:10"/>
    <x v="16"/>
    <d v="2017-12-04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7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8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19"/>
    <d v="2016-11-29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20"/>
    <d v="2017-01-3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2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6"/>
    <n v="1"/>
    <n v="5000"/>
  </r>
  <r>
    <n v="168379"/>
    <n v="65608"/>
    <n v="117314502"/>
    <s v="sin compañia"/>
    <x v="1"/>
    <d v="2016-09-29T12:20:47"/>
    <x v="18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7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8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7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20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9"/>
    <d v="2016-11-08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2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s v="sin compañia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s v="sin compañia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s v="sin compañia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s v="sin compañia"/>
    <x v="0"/>
    <d v="2017-11-28T18:03:56"/>
    <x v="16"/>
    <d v="2017-12-04T00:00:00"/>
    <s v="N/A"/>
    <m/>
    <s v="Banco de Chile"/>
    <x v="0"/>
    <n v="0"/>
    <n v="3000"/>
  </r>
  <r>
    <n v="168492"/>
    <n v="65612"/>
    <n v="169904944"/>
    <s v="sin compañia"/>
    <x v="1"/>
    <d v="2016-09-29T12:20:47"/>
    <x v="18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7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9"/>
    <d v="2016-11-08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20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2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1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3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4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5"/>
    <d v="2017-11-21T00:00:00"/>
    <s v="Banco Estado"/>
    <m/>
    <s v="Banco de Chile"/>
    <x v="3"/>
    <n v="0"/>
    <n v="4000"/>
  </r>
  <r>
    <n v="481857"/>
    <n v="65612"/>
    <n v="169904944"/>
    <s v="sin compañia"/>
    <x v="1"/>
    <d v="2017-11-28T18:03:10"/>
    <x v="16"/>
    <d v="2017-12-04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7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8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20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19"/>
    <d v="2016-11-08T00:00:00"/>
    <s v="Banco Estado"/>
    <m/>
    <s v="Banco de Chile"/>
    <x v="3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2"/>
    <d v="2017-05-04T00:00:00"/>
    <s v="Banco Estado"/>
    <m/>
    <s v="Banco de Chile"/>
    <x v="6"/>
    <n v="1"/>
    <n v="4000"/>
  </r>
  <r>
    <n v="158454"/>
    <n v="65614"/>
    <n v="168043740"/>
    <s v="sin compañia"/>
    <x v="1"/>
    <d v="2016-09-15T13:46:29"/>
    <x v="27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8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20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19"/>
    <d v="2016-11-21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2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3"/>
    <d v="2017-07-28T00:00:00"/>
    <s v="Banco Estado"/>
    <m/>
    <s v="Banco de Chile"/>
    <x v="2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4"/>
    <d v="2017-10-31T00:00:00"/>
    <s v="Banco Estado"/>
    <m/>
    <s v="Banco de Chile"/>
    <x v="3"/>
    <n v="0"/>
    <n v="4000"/>
  </r>
  <r>
    <n v="481860"/>
    <n v="65614"/>
    <n v="168043740"/>
    <s v="sin compañia"/>
    <x v="1"/>
    <d v="2017-11-28T18:03:10"/>
    <x v="16"/>
    <d v="2017-12-19T00:00:00"/>
    <s v="Banco Estado"/>
    <m/>
    <s v="Banco de Chile"/>
    <x v="3"/>
    <n v="0"/>
    <n v="4000"/>
  </r>
  <r>
    <n v="451703"/>
    <n v="65614"/>
    <n v="168043740"/>
    <s v="sin compañia"/>
    <x v="1"/>
    <d v="2017-10-26T18:53:21"/>
    <x v="25"/>
    <d v="2017-11-21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8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7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9"/>
    <d v="2016-11-08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20"/>
    <d v="2017-01-05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1"/>
    <d v="2017-05-04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2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3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4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5"/>
    <d v="2017-11-06T00:00:00"/>
    <s v="Banco Estado"/>
    <m/>
    <s v="Banco de Chile"/>
    <x v="3"/>
    <n v="0"/>
    <n v="4000"/>
  </r>
  <r>
    <n v="481861"/>
    <n v="65615"/>
    <n v="143583988"/>
    <s v="sin compañia"/>
    <x v="1"/>
    <d v="2017-11-28T18:03:10"/>
    <x v="16"/>
    <d v="2017-12-04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7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8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20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19"/>
    <d v="2016-11-29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2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3"/>
    <d v="2017-07-28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4"/>
    <d v="2017-10-31T00:00:00"/>
    <s v="Banco Estado"/>
    <m/>
    <s v="Banco de Chile"/>
    <x v="2"/>
    <n v="0"/>
    <n v="10000"/>
  </r>
  <r>
    <n v="481862"/>
    <n v="65616"/>
    <n v="182599417"/>
    <s v="sin compañia"/>
    <x v="1"/>
    <d v="2017-11-28T18:03:10"/>
    <x v="16"/>
    <d v="2017-12-19T00:00:00"/>
    <s v="Banco Estado"/>
    <m/>
    <s v="Banco de Chile"/>
    <x v="3"/>
    <n v="0"/>
    <n v="10000"/>
  </r>
  <r>
    <n v="451705"/>
    <n v="65616"/>
    <n v="182599417"/>
    <s v="sin compañia"/>
    <x v="1"/>
    <d v="2017-10-26T18:53:21"/>
    <x v="25"/>
    <d v="2017-11-29T00:00:00"/>
    <s v="Banco Estado"/>
    <m/>
    <s v="Banco de Chile"/>
    <x v="2"/>
    <n v="0"/>
    <n v="10000"/>
  </r>
  <r>
    <n v="158364"/>
    <n v="65617"/>
    <n v="157977113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3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4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5"/>
    <d v="2017-11-29T00:00:00"/>
    <s v="Banco de Crédito e Inversiones"/>
    <m/>
    <s v="Banco de Chile"/>
    <x v="2"/>
    <n v="0"/>
    <n v="10000"/>
  </r>
  <r>
    <n v="481780"/>
    <n v="65617"/>
    <n v="157977113"/>
    <s v="sin compañia"/>
    <x v="1"/>
    <d v="2017-11-28T18:03:10"/>
    <x v="16"/>
    <d v="2017-12-19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7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8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20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19"/>
    <d v="2016-11-15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1"/>
    <d v="2017-06-06T00:00:00"/>
    <s v="Banco Estado"/>
    <m/>
    <s v="Banco de Chile"/>
    <x v="2"/>
    <n v="0"/>
    <n v="4000"/>
  </r>
  <r>
    <n v="255899"/>
    <n v="65618"/>
    <s v="18350570K"/>
    <s v="sin compañia"/>
    <x v="1"/>
    <d v="2017-03-28T15:24:43"/>
    <x v="22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s v="sin compañia"/>
    <x v="1"/>
    <d v="2017-06-28T13:07:20"/>
    <x v="23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4"/>
    <d v="2017-10-03T00:00:00"/>
    <s v="Banco Estado"/>
    <m/>
    <s v="Banco de Chile"/>
    <x v="3"/>
    <n v="0"/>
    <n v="4000"/>
  </r>
  <r>
    <n v="481764"/>
    <n v="65618"/>
    <s v="18350570K"/>
    <s v="sin compañia"/>
    <x v="1"/>
    <d v="2017-11-28T18:03:10"/>
    <x v="16"/>
    <d v="2017-12-19T00:00:00"/>
    <s v="Banco Estado"/>
    <m/>
    <s v="Banco de Chile"/>
    <x v="4"/>
    <n v="99"/>
    <n v="4000"/>
  </r>
  <r>
    <n v="451605"/>
    <n v="65618"/>
    <s v="18350570K"/>
    <s v="sin compañia"/>
    <x v="1"/>
    <d v="2017-10-26T18:53:21"/>
    <x v="25"/>
    <d v="2017-11-29T00:00:00"/>
    <s v="Banco Estado"/>
    <m/>
    <s v="Banco de Chile"/>
    <x v="2"/>
    <n v="0"/>
    <n v="4000"/>
  </r>
  <r>
    <n v="168402"/>
    <n v="65619"/>
    <n v="98950257"/>
    <s v="sin compañia"/>
    <x v="1"/>
    <d v="2016-09-29T12:20:47"/>
    <x v="18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7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20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9"/>
    <d v="2016-11-08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1"/>
    <d v="2017-05-04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2"/>
    <d v="2017-04-04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3"/>
    <d v="2017-07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4"/>
    <d v="2017-10-03T00:00:00"/>
    <s v="Banco Santander"/>
    <m/>
    <s v="Banco de Chile"/>
    <x v="3"/>
    <n v="0"/>
    <n v="5000"/>
  </r>
  <r>
    <n v="481781"/>
    <n v="65619"/>
    <n v="98950257"/>
    <s v="sin compañia"/>
    <x v="1"/>
    <d v="2017-11-28T18:03:10"/>
    <x v="16"/>
    <d v="2017-12-04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5"/>
    <d v="2017-11-06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8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7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19"/>
    <d v="2016-11-08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20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2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7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8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9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7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8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20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19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2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1"/>
    <d v="2017-06-06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3"/>
    <d v="2017-07-28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4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5"/>
    <d v="2017-11-21T00:00:00"/>
    <s v="Banco Estado"/>
    <m/>
    <s v="Banco de Chile"/>
    <x v="3"/>
    <n v="0"/>
    <n v="5000"/>
  </r>
  <r>
    <n v="481765"/>
    <n v="65622"/>
    <n v="103414423"/>
    <s v="sin compañia"/>
    <x v="1"/>
    <d v="2017-11-28T18:03:10"/>
    <x v="16"/>
    <d v="2017-12-19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8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7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19"/>
    <d v="2016-11-29T00:00:00"/>
    <s v="Banco Estado"/>
    <m/>
    <s v="Banco de Chile"/>
    <x v="2"/>
    <n v="0"/>
    <n v="4000"/>
  </r>
  <r>
    <n v="222021"/>
    <n v="65623"/>
    <n v="164023818"/>
    <s v="sin compañia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20"/>
    <d v="2017-01-31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7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8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20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19"/>
    <d v="2016-11-29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1"/>
    <d v="2017-06-06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2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3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4"/>
    <d v="2017-10-31T00:00:00"/>
    <s v="Banco Estado"/>
    <m/>
    <s v="Banco de Chile"/>
    <x v="2"/>
    <n v="0"/>
    <n v="4000"/>
  </r>
  <r>
    <n v="481766"/>
    <n v="65624"/>
    <n v="131934823"/>
    <s v="sin compañia"/>
    <x v="1"/>
    <d v="2017-11-28T18:03:10"/>
    <x v="16"/>
    <d v="2017-12-04T00:00:00"/>
    <s v="Banco Estado"/>
    <m/>
    <s v="Banco de Chile"/>
    <x v="3"/>
    <n v="0"/>
    <n v="4000"/>
  </r>
  <r>
    <n v="451607"/>
    <n v="65624"/>
    <n v="131934823"/>
    <s v="sin compañia"/>
    <x v="1"/>
    <d v="2017-10-26T18:53:21"/>
    <x v="25"/>
    <d v="2017-11-06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8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7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19"/>
    <d v="2016-11-29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20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2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s v="sin compañia"/>
    <x v="1"/>
    <d v="2017-04-26T15:42:27"/>
    <x v="21"/>
    <d v="2017-06-06T00:00:00"/>
    <s v="Banco Estado"/>
    <m/>
    <s v="Banco de Chile"/>
    <x v="2"/>
    <n v="0"/>
    <n v="4000"/>
  </r>
  <r>
    <n v="319782"/>
    <n v="65625"/>
    <n v="186795776"/>
    <s v="sin compañia"/>
    <x v="1"/>
    <d v="2017-06-28T13:07:20"/>
    <x v="23"/>
    <d v="2017-07-04T00:00:00"/>
    <s v="Banco Estado"/>
    <m/>
    <s v="Banco de Chile"/>
    <x v="3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4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5"/>
    <d v="2017-11-29T00:00:00"/>
    <s v="Banco Estado"/>
    <m/>
    <s v="Banco de Chile"/>
    <x v="2"/>
    <n v="0"/>
    <n v="4000"/>
  </r>
  <r>
    <n v="481767"/>
    <n v="65625"/>
    <n v="186795776"/>
    <s v="sin compañia"/>
    <x v="1"/>
    <d v="2017-11-28T18:03:10"/>
    <x v="16"/>
    <d v="2017-12-04T00:00:00"/>
    <s v="Banco Estado"/>
    <m/>
    <s v="Banco de Chile"/>
    <x v="3"/>
    <n v="0"/>
    <n v="4000"/>
  </r>
  <r>
    <n v="158351"/>
    <n v="65626"/>
    <n v="135391611"/>
    <s v="sin compañia"/>
    <x v="1"/>
    <d v="2016-09-15T13:46:29"/>
    <x v="27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8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20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19"/>
    <d v="2016-11-29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1"/>
    <d v="2017-06-06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2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3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4"/>
    <d v="2017-10-31T00:00:00"/>
    <s v="Banco Estado"/>
    <m/>
    <s v="Banco de Chile"/>
    <x v="2"/>
    <n v="0"/>
    <n v="4000"/>
  </r>
  <r>
    <n v="481768"/>
    <n v="65626"/>
    <n v="135391611"/>
    <s v="sin compañia"/>
    <x v="1"/>
    <d v="2017-11-28T18:03:10"/>
    <x v="16"/>
    <d v="2017-12-19T00:00:00"/>
    <s v="Banco Estado"/>
    <m/>
    <s v="Banco de Chile"/>
    <x v="4"/>
    <n v="99"/>
    <n v="4000"/>
  </r>
  <r>
    <n v="451609"/>
    <n v="65626"/>
    <n v="135391611"/>
    <s v="sin compañia"/>
    <x v="1"/>
    <d v="2017-10-26T18:53:21"/>
    <x v="25"/>
    <d v="2017-11-29T00:00:00"/>
    <s v="Banco Estado"/>
    <m/>
    <s v="Banco de Chile"/>
    <x v="2"/>
    <n v="0"/>
    <n v="4000"/>
  </r>
  <r>
    <n v="168404"/>
    <n v="65627"/>
    <n v="129494700"/>
    <s v="sin compañia"/>
    <x v="1"/>
    <d v="2016-09-29T12:20:47"/>
    <x v="18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7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9"/>
    <d v="2016-11-08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20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2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1"/>
    <d v="2017-05-04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3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4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5"/>
    <d v="2017-11-06T00:00:00"/>
    <s v="Banco Falabella"/>
    <m/>
    <s v="Banco de Chile"/>
    <x v="3"/>
    <n v="0"/>
    <n v="3000"/>
  </r>
  <r>
    <n v="481782"/>
    <n v="65627"/>
    <n v="129494700"/>
    <s v="sin compañia"/>
    <x v="1"/>
    <d v="2017-11-28T18:03:10"/>
    <x v="16"/>
    <d v="2017-12-04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8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7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19"/>
    <d v="2016-11-1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20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2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1"/>
    <d v="2017-05-04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3"/>
    <d v="2017-07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7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8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20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19"/>
    <d v="2016-11-29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1"/>
    <d v="2017-05-04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2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s v="sin compañia"/>
    <x v="1"/>
    <d v="2017-06-28T13:07:20"/>
    <x v="23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4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5"/>
    <d v="2017-11-21T00:00:00"/>
    <s v="Banco Estado"/>
    <m/>
    <s v="Banco de Chile"/>
    <x v="3"/>
    <n v="0"/>
    <n v="4000"/>
  </r>
  <r>
    <n v="481769"/>
    <n v="65629"/>
    <n v="165006305"/>
    <s v="sin compañia"/>
    <x v="1"/>
    <d v="2017-11-28T18:03:10"/>
    <x v="16"/>
    <d v="2017-12-19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7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8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20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9"/>
    <d v="2016-11-08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1"/>
    <d v="2017-05-04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2"/>
    <d v="2017-04-04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3"/>
    <d v="2017-07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4"/>
    <d v="2017-10-03T00:00:00"/>
    <s v="Banco Falabella"/>
    <m/>
    <s v="Banco de Chile"/>
    <x v="3"/>
    <n v="0"/>
    <n v="4000"/>
  </r>
  <r>
    <n v="481783"/>
    <n v="65630"/>
    <n v="108516828"/>
    <s v="sin compañia"/>
    <x v="1"/>
    <d v="2017-11-28T18:03:10"/>
    <x v="16"/>
    <d v="2017-12-04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5"/>
    <d v="2017-11-06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8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7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9"/>
    <d v="2016-11-15T00:00:00"/>
    <s v="Banco Estado"/>
    <m/>
    <s v="Banco de Chile"/>
    <x v="3"/>
    <n v="0"/>
    <n v="4000"/>
  </r>
  <r>
    <n v="222133"/>
    <n v="65631"/>
    <n v="197209690"/>
    <s v="sin compañia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20"/>
    <d v="2017-01-31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1"/>
    <d v="2017-06-06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2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3"/>
    <d v="2017-07-28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4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5"/>
    <d v="2017-11-29T00:00:00"/>
    <s v="Banco Estado"/>
    <m/>
    <s v="Banco de Chile"/>
    <x v="2"/>
    <n v="0"/>
    <n v="4000"/>
  </r>
  <r>
    <n v="481863"/>
    <n v="65631"/>
    <n v="197209690"/>
    <s v="sin compañia"/>
    <x v="1"/>
    <d v="2017-11-28T18:03:10"/>
    <x v="16"/>
    <d v="2017-12-19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1992"/>
    <n v="65632"/>
    <n v="43698621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7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8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19"/>
    <d v="2016-11-29T00:00:00"/>
    <s v="Banco Estado"/>
    <m/>
    <s v="Banco de Chile"/>
    <x v="2"/>
    <n v="0"/>
    <n v="5000"/>
  </r>
  <r>
    <n v="222443"/>
    <n v="65633"/>
    <n v="124008611"/>
    <s v="sin compañia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20"/>
    <d v="2017-01-31T00:00:00"/>
    <s v="Banco Estado"/>
    <m/>
    <s v="Banco de Chile"/>
    <x v="3"/>
    <n v="0"/>
    <n v="5000"/>
  </r>
  <r>
    <n v="274453"/>
    <n v="65633"/>
    <n v="124008611"/>
    <s v="sin compañia"/>
    <x v="1"/>
    <d v="2017-04-26T15:42:27"/>
    <x v="21"/>
    <d v="2017-06-06T00:00:00"/>
    <s v="Banco Estado"/>
    <m/>
    <s v="Banco de Chile"/>
    <x v="2"/>
    <n v="0"/>
    <n v="5000"/>
  </r>
  <r>
    <n v="256308"/>
    <n v="65633"/>
    <n v="124008611"/>
    <s v="sin compañia"/>
    <x v="1"/>
    <d v="2017-03-28T15:24:43"/>
    <x v="22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3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4"/>
    <d v="2017-10-31T00:00:00"/>
    <s v="Banco Estado"/>
    <m/>
    <s v="Banco de Chile"/>
    <x v="2"/>
    <n v="0"/>
    <n v="5000"/>
  </r>
  <r>
    <n v="482126"/>
    <n v="65633"/>
    <n v="124008611"/>
    <s v="sin compañia"/>
    <x v="1"/>
    <d v="2017-11-28T18:03:10"/>
    <x v="16"/>
    <d v="2017-12-19T00:00:00"/>
    <s v="Banco Estado"/>
    <m/>
    <s v="Banco de Chile"/>
    <x v="4"/>
    <n v="99"/>
    <n v="5000"/>
  </r>
  <r>
    <n v="451972"/>
    <n v="65633"/>
    <n v="124008611"/>
    <s v="sin compañia"/>
    <x v="1"/>
    <d v="2017-10-26T18:53:21"/>
    <x v="25"/>
    <d v="2017-11-29T00:00:00"/>
    <s v="Banco Estado"/>
    <m/>
    <s v="Banco de Chile"/>
    <x v="2"/>
    <n v="0"/>
    <n v="5000"/>
  </r>
  <r>
    <n v="168662"/>
    <n v="65634"/>
    <n v="134284463"/>
    <s v="sin compañia"/>
    <x v="1"/>
    <d v="2016-09-29T12:20:47"/>
    <x v="18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7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20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9"/>
    <d v="2016-11-08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1"/>
    <d v="2017-05-04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2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3"/>
    <d v="2017-07-28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4"/>
    <d v="2017-10-03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5"/>
    <d v="2017-11-06T00:00:00"/>
    <s v="Banco Estado"/>
    <m/>
    <s v="Banco de Chile"/>
    <x v="3"/>
    <n v="0"/>
    <n v="4000"/>
  </r>
  <r>
    <n v="481993"/>
    <n v="65634"/>
    <n v="134284463"/>
    <s v="sin compañia"/>
    <x v="1"/>
    <d v="2017-11-28T18:03:10"/>
    <x v="16"/>
    <d v="2017-12-04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7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8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9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047"/>
    <n v="65636"/>
    <n v="5994400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8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7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20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9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2"/>
    <d v="2017-04-04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1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23"/>
    <d v="2017-07-28T00:00:00"/>
    <s v="Banco Estado"/>
    <m/>
    <s v="Banco de Chile"/>
    <x v="2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4"/>
    <d v="2017-10-31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5"/>
    <d v="2017-11-29T00:00:00"/>
    <s v="Banco Estado"/>
    <m/>
    <s v="Banco de Chile"/>
    <x v="2"/>
    <n v="0"/>
    <n v="10000"/>
  </r>
  <r>
    <n v="482127"/>
    <n v="65637"/>
    <n v="81676453"/>
    <s v="sin compañia"/>
    <x v="1"/>
    <d v="2017-11-28T18:03:10"/>
    <x v="16"/>
    <d v="2017-12-19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8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7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20"/>
    <d v="2017-01-05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9"/>
    <d v="2016-11-08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2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3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4"/>
    <d v="2017-10-03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5"/>
    <d v="2017-11-06T00:00:00"/>
    <s v="Banco Santander"/>
    <m/>
    <s v="Banco de Chile"/>
    <x v="3"/>
    <n v="0"/>
    <n v="10000"/>
  </r>
  <r>
    <n v="481737"/>
    <n v="65639"/>
    <n v="797542407"/>
    <s v="sin compañia"/>
    <x v="1"/>
    <d v="2017-11-28T18:03:10"/>
    <x v="16"/>
    <d v="2017-12-04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8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7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19"/>
    <d v="2016-11-2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20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2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1"/>
    <d v="2017-05-04T00:00:00"/>
    <s v="Banco Estado"/>
    <m/>
    <s v="Banco de Chile"/>
    <x v="3"/>
    <n v="0"/>
    <n v="4000"/>
  </r>
  <r>
    <n v="319786"/>
    <n v="65640"/>
    <n v="100114232"/>
    <s v="sin compañia"/>
    <x v="1"/>
    <d v="2017-06-28T13:07:20"/>
    <x v="23"/>
    <d v="2017-07-28T00:00:00"/>
    <s v="Banco Estado"/>
    <m/>
    <s v="Banco de Chile"/>
    <x v="2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4"/>
    <d v="2017-10-31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5"/>
    <d v="2017-11-29T00:00:00"/>
    <s v="Banco Estado"/>
    <m/>
    <s v="Banco de Chile"/>
    <x v="2"/>
    <n v="0"/>
    <n v="4000"/>
  </r>
  <r>
    <n v="158355"/>
    <n v="65641"/>
    <n v="169907838"/>
    <s v="sin compañia"/>
    <x v="1"/>
    <d v="2016-09-15T13:46:29"/>
    <x v="27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8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20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9"/>
    <d v="2016-11-08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1"/>
    <d v="2017-05-04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2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3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4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5"/>
    <d v="2017-11-29T00:00:00"/>
    <s v="Banco Estado"/>
    <m/>
    <s v="Banco de Chile"/>
    <x v="2"/>
    <n v="0"/>
    <n v="6000"/>
  </r>
  <r>
    <n v="481770"/>
    <n v="65641"/>
    <n v="169907838"/>
    <s v="sin compañia"/>
    <x v="1"/>
    <d v="2017-11-28T18:03:10"/>
    <x v="16"/>
    <d v="2017-12-19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8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7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19"/>
    <d v="2016-11-21T00:00:00"/>
    <s v="Banco Estado"/>
    <m/>
    <s v="Banco de Chile"/>
    <x v="3"/>
    <n v="0"/>
    <n v="4000"/>
  </r>
  <r>
    <n v="222029"/>
    <n v="65642"/>
    <n v="184308789"/>
    <s v="sin compañia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20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2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1"/>
    <d v="2017-06-06T00:00:00"/>
    <s v="Banco Estado"/>
    <m/>
    <s v="Banco de Chile"/>
    <x v="2"/>
    <n v="0"/>
    <n v="4000"/>
  </r>
  <r>
    <n v="319788"/>
    <n v="65642"/>
    <n v="184308789"/>
    <s v="sin compañia"/>
    <x v="1"/>
    <d v="2017-06-28T13:07:20"/>
    <x v="23"/>
    <d v="2017-07-28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s v="sin compañia"/>
    <x v="1"/>
    <d v="2017-09-27T16:46:45"/>
    <x v="24"/>
    <d v="2017-10-31T00:00:00"/>
    <s v="Banco Estado"/>
    <m/>
    <s v="Banco de Chile"/>
    <x v="2"/>
    <n v="0"/>
    <n v="4000"/>
  </r>
  <r>
    <n v="481771"/>
    <n v="65642"/>
    <n v="184308789"/>
    <s v="sin compañia"/>
    <x v="1"/>
    <d v="2017-11-28T18:03:10"/>
    <x v="16"/>
    <d v="2017-12-19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5"/>
    <d v="2017-11-29T00:00:00"/>
    <s v="Banco Estado"/>
    <m/>
    <s v="Banco de Chile"/>
    <x v="2"/>
    <n v="0"/>
    <n v="4000"/>
  </r>
  <r>
    <n v="158357"/>
    <n v="65643"/>
    <n v="137541920"/>
    <s v="sin compañia"/>
    <x v="1"/>
    <d v="2016-09-15T13:46:29"/>
    <x v="27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8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20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19"/>
    <d v="2016-11-08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1"/>
    <d v="2017-06-06T00:00:00"/>
    <s v="Banco Estado"/>
    <m/>
    <s v="Banco de Chile"/>
    <x v="2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2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s v="sin compañia"/>
    <x v="1"/>
    <d v="2017-06-28T13:07:20"/>
    <x v="23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4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5"/>
    <d v="2017-11-29T00:00:00"/>
    <s v="Banco Estado"/>
    <m/>
    <s v="Banco de Chile"/>
    <x v="2"/>
    <n v="0"/>
    <n v="4000"/>
  </r>
  <r>
    <n v="481772"/>
    <n v="65643"/>
    <n v="137541920"/>
    <s v="sin compañia"/>
    <x v="1"/>
    <d v="2017-11-28T18:03:10"/>
    <x v="16"/>
    <d v="2017-12-04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8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7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19"/>
    <d v="2016-11-08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20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2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1"/>
    <d v="2017-05-04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3"/>
    <d v="2017-07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4"/>
    <d v="2017-10-03T00:00:00"/>
    <s v="Banco Estado"/>
    <m/>
    <s v="Banco de Chile"/>
    <x v="3"/>
    <n v="0"/>
    <n v="4000"/>
  </r>
  <r>
    <n v="481773"/>
    <n v="65644"/>
    <n v="197879718"/>
    <s v="sin compañia"/>
    <x v="1"/>
    <d v="2017-11-28T18:03:10"/>
    <x v="16"/>
    <d v="2017-12-04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5"/>
    <d v="2017-11-06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8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7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9"/>
    <d v="2016-11-08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20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2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s v="sin compañia"/>
    <x v="1"/>
    <d v="2017-04-26T15:42:27"/>
    <x v="21"/>
    <d v="2017-06-06T00:00:00"/>
    <s v="Banco Estado"/>
    <m/>
    <s v="Banco de Chile"/>
    <x v="2"/>
    <n v="0"/>
    <n v="4000"/>
  </r>
  <r>
    <n v="319832"/>
    <n v="65645"/>
    <n v="194483848"/>
    <s v="sin compañia"/>
    <x v="1"/>
    <d v="2017-06-28T13:07:20"/>
    <x v="23"/>
    <d v="2017-07-04T00:00:00"/>
    <s v="Banco Estado"/>
    <m/>
    <s v="Banco de Chile"/>
    <x v="3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4"/>
    <d v="2017-10-03T00:00:00"/>
    <s v="Banco Estado"/>
    <m/>
    <s v="Banco de Chile"/>
    <x v="3"/>
    <n v="0"/>
    <n v="4000"/>
  </r>
  <r>
    <n v="481814"/>
    <n v="65645"/>
    <n v="194483848"/>
    <s v="sin compañia"/>
    <x v="1"/>
    <d v="2017-11-28T18:03:10"/>
    <x v="16"/>
    <d v="2017-12-19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5"/>
    <d v="2017-11-06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9"/>
    <d v="2016-11-21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4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481815"/>
    <n v="65646"/>
    <n v="150919517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442"/>
    <n v="65648"/>
    <n v="86844168"/>
    <s v="sin compañia"/>
    <x v="1"/>
    <d v="2016-09-29T12:20:47"/>
    <x v="18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7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19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8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9"/>
    <d v="2016-11-08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20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2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1"/>
    <d v="2017-05-04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3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4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5"/>
    <d v="2017-11-06T00:00:00"/>
    <s v="Banco Scotiabank"/>
    <m/>
    <s v="Banco de Chile"/>
    <x v="3"/>
    <n v="0"/>
    <n v="6000"/>
  </r>
  <r>
    <n v="481784"/>
    <n v="65649"/>
    <n v="160777141"/>
    <s v="sin compañia"/>
    <x v="1"/>
    <d v="2017-11-28T18:03:10"/>
    <x v="16"/>
    <d v="2017-12-04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8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7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20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19"/>
    <d v="2016-11-08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1"/>
    <d v="2017-05-04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2"/>
    <d v="2017-04-04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3"/>
    <d v="2017-07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4"/>
    <d v="2017-10-03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5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7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8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9"/>
    <d v="2016-11-08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20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2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1"/>
    <d v="2017-05-04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3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4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5"/>
    <d v="2017-11-06T00:00:00"/>
    <s v="Banco Estado"/>
    <m/>
    <s v="Banco de Chile"/>
    <x v="3"/>
    <n v="0"/>
    <n v="6000"/>
  </r>
  <r>
    <n v="481785"/>
    <n v="65652"/>
    <n v="65570718"/>
    <s v="sin compañia"/>
    <x v="1"/>
    <d v="2017-11-28T18:03:10"/>
    <x v="16"/>
    <d v="2017-12-04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s v="sin compañia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s v="sin compañia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s v="sin compañia"/>
    <x v="0"/>
    <d v="2017-11-28T18:03:56"/>
    <x v="16"/>
    <d v="2017-12-04T00:00:00"/>
    <s v="N/A"/>
    <m/>
    <s v="Banco de Chile"/>
    <x v="5"/>
    <s v="TARJETA BLOQUEADA, REINTENTE"/>
    <n v="6000"/>
  </r>
  <r>
    <n v="158403"/>
    <n v="65654"/>
    <n v="77207015"/>
    <s v="sin compañia"/>
    <x v="1"/>
    <d v="2016-09-15T13:46:29"/>
    <x v="27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8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19"/>
    <d v="2016-11-29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20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2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1"/>
    <d v="2017-06-06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3"/>
    <d v="2017-07-28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4"/>
    <d v="2017-10-31T00:00:00"/>
    <s v="Banco Estado"/>
    <m/>
    <s v="Banco de Chile"/>
    <x v="2"/>
    <n v="0"/>
    <n v="6000"/>
  </r>
  <r>
    <n v="481816"/>
    <n v="65654"/>
    <n v="77207015"/>
    <s v="sin compañia"/>
    <x v="1"/>
    <d v="2017-11-28T18:03:10"/>
    <x v="16"/>
    <d v="2017-12-19T00:00:00"/>
    <s v="Banco Estado"/>
    <m/>
    <s v="Banco de Chile"/>
    <x v="4"/>
    <n v="99"/>
    <n v="6000"/>
  </r>
  <r>
    <n v="451659"/>
    <n v="65654"/>
    <n v="77207015"/>
    <s v="sin compañia"/>
    <x v="1"/>
    <d v="2017-10-26T18:53:21"/>
    <x v="25"/>
    <d v="2017-11-29T00:00:00"/>
    <s v="Banco Estado"/>
    <m/>
    <s v="Banco de Chile"/>
    <x v="2"/>
    <n v="0"/>
    <n v="6000"/>
  </r>
  <r>
    <n v="168409"/>
    <n v="65655"/>
    <n v="14358115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8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7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20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9"/>
    <d v="2016-11-08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1"/>
    <d v="2017-05-04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2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3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4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5"/>
    <d v="2017-11-06T00:00:00"/>
    <s v="Banco Estado"/>
    <m/>
    <s v="Banco de Chile"/>
    <x v="3"/>
    <n v="0"/>
    <n v="4000"/>
  </r>
  <r>
    <n v="481817"/>
    <n v="65657"/>
    <n v="120481657"/>
    <s v="sin compañia"/>
    <x v="1"/>
    <d v="2017-11-28T18:03:10"/>
    <x v="16"/>
    <d v="2017-12-04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7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8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9"/>
    <d v="2016-11-08T00:00:00"/>
    <s v="Banco Estado"/>
    <m/>
    <s v="Banco de Chile"/>
    <x v="3"/>
    <n v="0"/>
    <n v="4000"/>
  </r>
  <r>
    <n v="222079"/>
    <n v="65659"/>
    <n v="137517116"/>
    <s v="sin compañia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20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2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1"/>
    <d v="2017-06-06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3"/>
    <d v="2017-07-28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4"/>
    <d v="2017-10-03T00:00:00"/>
    <s v="Banco Estado"/>
    <m/>
    <s v="Banco de Chile"/>
    <x v="3"/>
    <n v="0"/>
    <n v="4000"/>
  </r>
  <r>
    <n v="481818"/>
    <n v="65659"/>
    <n v="137517116"/>
    <s v="sin compañia"/>
    <x v="1"/>
    <d v="2017-11-28T18:03:10"/>
    <x v="16"/>
    <d v="2017-12-19T00:00:00"/>
    <s v="Banco Estado"/>
    <m/>
    <s v="Banco de Chile"/>
    <x v="4"/>
    <n v="99"/>
    <n v="4000"/>
  </r>
  <r>
    <n v="451661"/>
    <n v="65659"/>
    <n v="137517116"/>
    <s v="sin compañia"/>
    <x v="1"/>
    <d v="2017-10-26T18:53:21"/>
    <x v="25"/>
    <d v="2017-11-29T00:00:00"/>
    <s v="Banco Estado"/>
    <m/>
    <s v="Banco de Chile"/>
    <x v="2"/>
    <n v="0"/>
    <n v="4000"/>
  </r>
  <r>
    <n v="168446"/>
    <n v="65660"/>
    <n v="182598496"/>
    <s v="sin compañia"/>
    <x v="1"/>
    <d v="2016-09-29T12:20:47"/>
    <x v="18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7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20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9"/>
    <d v="2016-11-08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1"/>
    <d v="2017-05-04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2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3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4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5"/>
    <d v="2017-11-06T00:00:00"/>
    <s v="Banco Santander"/>
    <m/>
    <s v="Banco de Chile"/>
    <x v="3"/>
    <n v="0"/>
    <n v="6000"/>
  </r>
  <r>
    <n v="481819"/>
    <n v="65660"/>
    <n v="182598496"/>
    <s v="sin compañia"/>
    <x v="1"/>
    <d v="2017-11-28T18:03:10"/>
    <x v="16"/>
    <d v="2017-12-04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7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8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19"/>
    <d v="2016-11-08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20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2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1"/>
    <d v="2017-06-06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3"/>
    <d v="2017-07-11T00:00:00"/>
    <s v="Banco Estado"/>
    <m/>
    <s v="Banco de Chile"/>
    <x v="3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s v="sin compañia"/>
    <x v="1"/>
    <d v="2017-09-27T16:46:45"/>
    <x v="24"/>
    <d v="2017-10-03T00:00:00"/>
    <s v="Banco Estado"/>
    <m/>
    <s v="Banco de Chile"/>
    <x v="3"/>
    <n v="0"/>
    <n v="4000"/>
  </r>
  <r>
    <n v="481820"/>
    <n v="65662"/>
    <n v="115196367"/>
    <s v="sin compañia"/>
    <x v="1"/>
    <d v="2017-11-28T18:03:10"/>
    <x v="16"/>
    <d v="2017-12-19T00:00:00"/>
    <s v="Banco Estado"/>
    <m/>
    <s v="Banco de Chile"/>
    <x v="4"/>
    <n v="99"/>
    <n v="4000"/>
  </r>
  <r>
    <n v="451663"/>
    <n v="65662"/>
    <n v="115196367"/>
    <s v="sin compañia"/>
    <x v="1"/>
    <d v="2017-10-26T18:53:21"/>
    <x v="25"/>
    <d v="2017-11-29T00:00:00"/>
    <s v="Banco Estado"/>
    <m/>
    <s v="Banco de Chile"/>
    <x v="3"/>
    <n v="0"/>
    <n v="4000"/>
  </r>
  <r>
    <n v="168411"/>
    <n v="65663"/>
    <n v="102130022"/>
    <s v="sin compañia"/>
    <x v="1"/>
    <d v="2016-09-29T12:20:47"/>
    <x v="18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7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20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19"/>
    <d v="2016-11-08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1"/>
    <d v="2017-05-04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2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3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4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5"/>
    <d v="2017-11-06T00:00:00"/>
    <s v="Banco Falabella"/>
    <m/>
    <s v="Banco de Chile"/>
    <x v="3"/>
    <n v="0"/>
    <n v="6000"/>
  </r>
  <r>
    <n v="481787"/>
    <n v="65663"/>
    <n v="102130022"/>
    <s v="sin compañia"/>
    <x v="1"/>
    <d v="2017-11-28T18:03:10"/>
    <x v="16"/>
    <d v="2017-12-04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7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8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9"/>
    <d v="2016-11-08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20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2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1"/>
    <d v="2017-05-04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3"/>
    <d v="2017-07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4"/>
    <d v="2017-10-03T00:00:00"/>
    <s v="Banco Santander"/>
    <m/>
    <s v="Banco de Chile"/>
    <x v="3"/>
    <n v="0"/>
    <n v="6000"/>
  </r>
  <r>
    <n v="481786"/>
    <n v="65664"/>
    <n v="175600892"/>
    <s v="sin compañia"/>
    <x v="1"/>
    <d v="2017-11-28T18:03:10"/>
    <x v="16"/>
    <d v="2017-12-04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5"/>
    <d v="2017-11-06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8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7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20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19"/>
    <d v="2016-11-29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1"/>
    <d v="2017-06-06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2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s v="sin compañia"/>
    <x v="1"/>
    <d v="2017-06-28T13:07:20"/>
    <x v="23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4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5"/>
    <d v="2017-11-29T00:00:00"/>
    <s v="Banco Estado"/>
    <m/>
    <s v="Banco de Chile"/>
    <x v="2"/>
    <n v="0"/>
    <n v="6000"/>
  </r>
  <r>
    <n v="481821"/>
    <n v="65665"/>
    <n v="160781386"/>
    <s v="sin compañia"/>
    <x v="1"/>
    <d v="2017-11-28T18:03:10"/>
    <x v="16"/>
    <d v="2017-12-19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7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8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9"/>
    <d v="2016-11-08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20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2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1"/>
    <d v="2017-05-04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3"/>
    <d v="2017-07-28T00:00:00"/>
    <s v="Banco Estado"/>
    <m/>
    <s v="Banco de Chile"/>
    <x v="6"/>
    <n v="1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s v="sin compañia"/>
    <x v="1"/>
    <d v="2016-09-29T12:20:47"/>
    <x v="18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7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20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s v="sin compañia"/>
    <x v="1"/>
    <d v="2016-10-27T13:35:17"/>
    <x v="19"/>
    <d v="2016-11-29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1"/>
    <d v="2017-06-06T00:00:00"/>
    <s v="Banco Estado"/>
    <m/>
    <s v="Banco de Chile"/>
    <x v="2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2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3"/>
    <d v="2017-07-28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4"/>
    <d v="2017-10-03T00:00:00"/>
    <s v="Banco Estado"/>
    <m/>
    <s v="Banco de Chile"/>
    <x v="3"/>
    <n v="0"/>
    <n v="4000"/>
  </r>
  <r>
    <n v="481822"/>
    <n v="65668"/>
    <n v="131938616"/>
    <s v="sin compañia"/>
    <x v="1"/>
    <d v="2017-11-28T18:03:10"/>
    <x v="16"/>
    <d v="2017-12-04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5"/>
    <d v="2017-11-29T00:00:00"/>
    <s v="Banco Estado"/>
    <m/>
    <s v="Banco de Chile"/>
    <x v="2"/>
    <n v="0"/>
    <n v="4000"/>
  </r>
  <r>
    <n v="168627"/>
    <n v="65670"/>
    <n v="183847589"/>
    <s v="sin compañia"/>
    <x v="1"/>
    <d v="2016-09-29T12:20:47"/>
    <x v="18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7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9"/>
    <d v="2016-11-08T00:00:00"/>
    <s v="Banco Estado"/>
    <m/>
    <s v="Banco de Chile"/>
    <x v="3"/>
    <n v="0"/>
    <n v="4000"/>
  </r>
  <r>
    <n v="222253"/>
    <n v="65670"/>
    <n v="183847589"/>
    <s v="sin compañia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20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2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3"/>
    <d v="2017-07-28T00:00:00"/>
    <s v="Banco Estado"/>
    <m/>
    <s v="Banco de Chile"/>
    <x v="2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4"/>
    <d v="2017-10-03T00:00:00"/>
    <s v="Banco Estado"/>
    <m/>
    <s v="Banco de Chile"/>
    <x v="3"/>
    <n v="0"/>
    <n v="4000"/>
  </r>
  <r>
    <n v="481963"/>
    <n v="65670"/>
    <n v="183847589"/>
    <s v="sin compañia"/>
    <x v="1"/>
    <d v="2017-11-28T18:03:10"/>
    <x v="16"/>
    <d v="2017-12-04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5"/>
    <d v="2017-11-21T00:00:00"/>
    <s v="Banco Estado"/>
    <m/>
    <s v="Banco de Chile"/>
    <x v="3"/>
    <n v="0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s v="sin compañia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s v="sin compañia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s v="sin compañia"/>
    <x v="0"/>
    <d v="2017-11-28T18:03:56"/>
    <x v="16"/>
    <d v="2017-12-04T00:00:00"/>
    <s v="N/A"/>
    <m/>
    <s v="Banco de Chile"/>
    <x v="0"/>
    <n v="0"/>
    <n v="4000"/>
  </r>
  <r>
    <n v="158586"/>
    <n v="65673"/>
    <n v="118557484"/>
    <s v="sin compañia"/>
    <x v="1"/>
    <d v="2016-09-15T13:46:29"/>
    <x v="27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8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20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19"/>
    <d v="2016-11-29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1"/>
    <d v="2017-05-04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2"/>
    <d v="2017-04-20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23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4"/>
    <d v="2017-10-03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5"/>
    <d v="2017-11-06T00:00:00"/>
    <s v="Banco Estado"/>
    <m/>
    <s v="Banco de Chile"/>
    <x v="3"/>
    <n v="0"/>
    <n v="4000"/>
  </r>
  <r>
    <n v="481964"/>
    <n v="65673"/>
    <n v="118557484"/>
    <s v="sin compañia"/>
    <x v="1"/>
    <d v="2017-11-28T18:03:10"/>
    <x v="16"/>
    <d v="2017-12-19T00:00:00"/>
    <s v="Banco Estado"/>
    <m/>
    <s v="Banco de Chile"/>
    <x v="4"/>
    <n v="99"/>
    <n v="4000"/>
  </r>
  <r>
    <n v="168511"/>
    <n v="65674"/>
    <n v="139825888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481871"/>
    <n v="65674"/>
    <n v="139825888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7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8"/>
    <d v="2016-10-04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20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9"/>
    <d v="2016-11-08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2"/>
    <d v="2017-04-04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1"/>
    <d v="2017-05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3"/>
    <d v="2017-07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4"/>
    <d v="2017-10-03T00:00:00"/>
    <s v="Banco Falabella"/>
    <m/>
    <s v="Banco de Chile"/>
    <x v="3"/>
    <n v="0"/>
    <n v="4000"/>
  </r>
  <r>
    <n v="481872"/>
    <n v="65675"/>
    <n v="106467021"/>
    <s v="sin compañia"/>
    <x v="1"/>
    <d v="2017-11-28T18:03:10"/>
    <x v="16"/>
    <d v="2017-12-04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5"/>
    <d v="2017-11-06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7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8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9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8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7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20"/>
    <d v="2017-01-31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19"/>
    <d v="2016-11-29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2"/>
    <d v="2017-05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1"/>
    <d v="2017-06-06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3"/>
    <d v="2017-07-28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4"/>
    <d v="2017-10-31T00:00:00"/>
    <s v="Banco Estado"/>
    <m/>
    <s v="Banco de Chile"/>
    <x v="2"/>
    <n v="0"/>
    <n v="4000"/>
  </r>
  <r>
    <n v="481904"/>
    <n v="65677"/>
    <n v="163336634"/>
    <s v="sin compañia"/>
    <x v="1"/>
    <d v="2017-11-28T18:03:10"/>
    <x v="16"/>
    <d v="2017-12-19T00:00:00"/>
    <s v="Banco Estado"/>
    <m/>
    <s v="Banco de Chile"/>
    <x v="4"/>
    <n v="99"/>
    <n v="4000"/>
  </r>
  <r>
    <n v="451747"/>
    <n v="65677"/>
    <n v="163336634"/>
    <s v="sin compañia"/>
    <x v="1"/>
    <d v="2017-10-26T18:53:21"/>
    <x v="25"/>
    <d v="2017-11-29T00:00:00"/>
    <s v="Banco Estado"/>
    <m/>
    <s v="Banco de Chile"/>
    <x v="2"/>
    <n v="0"/>
    <n v="4000"/>
  </r>
  <r>
    <n v="158512"/>
    <n v="65678"/>
    <n v="76562768"/>
    <s v="sin compañia"/>
    <x v="1"/>
    <d v="2016-09-15T13:46:29"/>
    <x v="27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8"/>
    <d v="2016-10-21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9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20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1"/>
    <d v="2017-05-04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2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3"/>
    <d v="2017-07-28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4"/>
    <d v="2017-10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5"/>
    <d v="2017-11-21T00:00:00"/>
    <s v="Banco Estado"/>
    <m/>
    <s v="Banco de Chile"/>
    <x v="3"/>
    <n v="0"/>
    <n v="4000"/>
  </r>
  <r>
    <n v="481905"/>
    <n v="65678"/>
    <n v="76562768"/>
    <s v="sin compañia"/>
    <x v="1"/>
    <d v="2017-11-28T18:03:10"/>
    <x v="16"/>
    <d v="2017-12-19T00:00:00"/>
    <s v="Banco Estado"/>
    <m/>
    <s v="Banco de Chile"/>
    <x v="3"/>
    <n v="0"/>
    <n v="4000"/>
  </r>
  <r>
    <n v="158374"/>
    <n v="65679"/>
    <n v="105334958"/>
    <s v="sin compañia"/>
    <x v="1"/>
    <d v="2016-09-15T13:46:29"/>
    <x v="27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8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19"/>
    <d v="2016-11-08T00:00:00"/>
    <s v="BBVA"/>
    <m/>
    <s v="Banco de Chile"/>
    <x v="3"/>
    <n v="0"/>
    <n v="4000"/>
  </r>
  <r>
    <n v="222049"/>
    <n v="65679"/>
    <n v="105334958"/>
    <s v="sin compañia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20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2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1"/>
    <d v="2017-05-04T00:00:00"/>
    <s v="BBVA"/>
    <m/>
    <s v="Banco de Chile"/>
    <x v="3"/>
    <n v="0"/>
    <n v="4000"/>
  </r>
  <r>
    <n v="319806"/>
    <n v="65679"/>
    <n v="105334958"/>
    <s v="sin compañia"/>
    <x v="1"/>
    <d v="2017-06-28T13:07:20"/>
    <x v="23"/>
    <d v="2017-07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s v="sin compañia"/>
    <x v="1"/>
    <d v="2017-09-27T16:46:45"/>
    <x v="24"/>
    <d v="2017-10-03T00:00:00"/>
    <s v="BBVA"/>
    <m/>
    <s v="Banco de Chile"/>
    <x v="3"/>
    <n v="0"/>
    <n v="4000"/>
  </r>
  <r>
    <n v="481788"/>
    <n v="65679"/>
    <n v="105334958"/>
    <s v="sin compañia"/>
    <x v="1"/>
    <d v="2017-11-28T18:03:10"/>
    <x v="16"/>
    <d v="2017-12-04T00:00:00"/>
    <s v="BBVA"/>
    <m/>
    <s v="Banco de Chile"/>
    <x v="3"/>
    <n v="0"/>
    <n v="4000"/>
  </r>
  <r>
    <n v="451631"/>
    <n v="65679"/>
    <n v="105334958"/>
    <s v="sin compañia"/>
    <x v="1"/>
    <d v="2017-10-26T18:53:21"/>
    <x v="25"/>
    <d v="2017-11-06T00:00:00"/>
    <s v="BBVA"/>
    <m/>
    <s v="Banco de Chile"/>
    <x v="3"/>
    <n v="0"/>
    <n v="4000"/>
  </r>
  <r>
    <n v="168413"/>
    <n v="65680"/>
    <n v="150905435"/>
    <s v="sin compañia"/>
    <x v="1"/>
    <d v="2016-09-29T12:20:47"/>
    <x v="18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7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20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19"/>
    <d v="2016-11-08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1"/>
    <d v="2017-05-04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2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3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4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5"/>
    <d v="2017-11-06T00:00:00"/>
    <s v="Banco Santander"/>
    <m/>
    <s v="Banco de Chile"/>
    <x v="3"/>
    <n v="0"/>
    <n v="4000"/>
  </r>
  <r>
    <n v="481789"/>
    <n v="65680"/>
    <n v="150905435"/>
    <s v="sin compañia"/>
    <x v="1"/>
    <d v="2017-11-28T18:03:10"/>
    <x v="16"/>
    <d v="2017-12-04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7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8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9"/>
    <d v="2016-11-08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20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2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1"/>
    <d v="2017-05-04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3"/>
    <d v="2017-07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4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5"/>
    <d v="2017-11-06T00:00:00"/>
    <s v="Banco Estado"/>
    <m/>
    <s v="Banco de Chile"/>
    <x v="3"/>
    <n v="0"/>
    <n v="4000"/>
  </r>
  <r>
    <n v="481823"/>
    <n v="65682"/>
    <n v="129487631"/>
    <s v="sin compañia"/>
    <x v="1"/>
    <d v="2017-11-28T18:03:10"/>
    <x v="16"/>
    <d v="2017-12-04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7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8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9"/>
    <d v="2016-11-08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20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2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1"/>
    <d v="2017-05-04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3"/>
    <d v="2017-07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4"/>
    <d v="2017-10-03T00:00:00"/>
    <s v="Banco Santander"/>
    <m/>
    <s v="Banco de Chile"/>
    <x v="3"/>
    <n v="0"/>
    <n v="10000"/>
  </r>
  <r>
    <n v="481790"/>
    <n v="65683"/>
    <n v="71553809"/>
    <s v="sin compañia"/>
    <x v="1"/>
    <d v="2017-11-28T18:03:10"/>
    <x v="16"/>
    <d v="2017-12-04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5"/>
    <d v="2017-11-06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1736"/>
    <n v="65684"/>
    <n v="765996309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8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7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20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9"/>
    <d v="2016-11-08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2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8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7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20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19"/>
    <d v="2016-11-08T00:00:00"/>
    <s v="BBVA"/>
    <m/>
    <s v="Banco de Chile"/>
    <x v="3"/>
    <n v="0"/>
    <n v="4000"/>
  </r>
  <r>
    <n v="274084"/>
    <n v="65687"/>
    <n v="137516063"/>
    <s v="sin compañia"/>
    <x v="1"/>
    <d v="2017-04-26T15:42:27"/>
    <x v="21"/>
    <d v="2017-05-04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2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s v="sin compañia"/>
    <x v="1"/>
    <d v="2017-06-28T13:07:20"/>
    <x v="23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4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5"/>
    <d v="2017-11-06T00:00:00"/>
    <s v="BBVA"/>
    <m/>
    <s v="Banco de Chile"/>
    <x v="3"/>
    <n v="0"/>
    <n v="4000"/>
  </r>
  <r>
    <n v="481791"/>
    <n v="65687"/>
    <n v="137516063"/>
    <s v="sin compañia"/>
    <x v="1"/>
    <d v="2017-11-28T18:03:10"/>
    <x v="16"/>
    <d v="2017-12-04T00:00:00"/>
    <s v="BBVA"/>
    <m/>
    <s v="Banco de Chile"/>
    <x v="3"/>
    <n v="0"/>
    <n v="4000"/>
  </r>
  <r>
    <n v="158413"/>
    <n v="65688"/>
    <n v="122576833"/>
    <s v="sin compañia"/>
    <x v="1"/>
    <d v="2016-09-15T13:46:29"/>
    <x v="27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8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9"/>
    <d v="2016-11-08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20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2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1"/>
    <d v="2017-05-04T00:00:00"/>
    <s v="Banco Estado"/>
    <m/>
    <s v="Banco de Chile"/>
    <x v="3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s v="sin compañia"/>
    <x v="1"/>
    <d v="2017-06-28T13:07:20"/>
    <x v="23"/>
    <d v="2017-07-28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4"/>
    <d v="2017-10-31T00:00:00"/>
    <s v="Banco Estado"/>
    <m/>
    <s v="Banco de Chile"/>
    <x v="2"/>
    <n v="0"/>
    <n v="4000"/>
  </r>
  <r>
    <n v="481824"/>
    <n v="65688"/>
    <n v="122576833"/>
    <s v="sin compañia"/>
    <x v="1"/>
    <d v="2017-11-28T18:03:10"/>
    <x v="16"/>
    <d v="2017-12-19T00:00:00"/>
    <s v="Banco Estado"/>
    <m/>
    <s v="Banco de Chile"/>
    <x v="4"/>
    <n v="99"/>
    <n v="4000"/>
  </r>
  <r>
    <n v="451667"/>
    <n v="65688"/>
    <n v="122576833"/>
    <s v="sin compañia"/>
    <x v="1"/>
    <d v="2017-10-26T18:53:21"/>
    <x v="25"/>
    <d v="2017-11-29T00:00:00"/>
    <s v="Banco Estado"/>
    <m/>
    <s v="Banco de Chile"/>
    <x v="2"/>
    <n v="0"/>
    <n v="4000"/>
  </r>
  <r>
    <n v="168454"/>
    <n v="65689"/>
    <n v="182591505"/>
    <s v="sin compañia"/>
    <x v="1"/>
    <d v="2016-09-29T12:20:47"/>
    <x v="18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7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20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9"/>
    <d v="2016-11-08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1"/>
    <d v="2017-05-04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2"/>
    <d v="2017-04-20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3"/>
    <d v="2017-07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4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5"/>
    <d v="2017-11-06T00:00:00"/>
    <s v="Banco Falabella"/>
    <m/>
    <s v="Banco de Chile"/>
    <x v="3"/>
    <n v="0"/>
    <n v="4000"/>
  </r>
  <r>
    <n v="481825"/>
    <n v="65689"/>
    <n v="182591505"/>
    <s v="sin compañia"/>
    <x v="1"/>
    <d v="2017-11-28T18:03:10"/>
    <x v="16"/>
    <d v="2017-12-04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7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8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19"/>
    <d v="2016-11-15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20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2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s v="sin compañia"/>
    <x v="1"/>
    <d v="2017-04-26T15:42:27"/>
    <x v="21"/>
    <d v="2017-06-06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s v="sin compañia"/>
    <x v="1"/>
    <d v="2017-06-28T13:07:20"/>
    <x v="23"/>
    <d v="2017-07-28T00:00:00"/>
    <s v="Banco Estado"/>
    <m/>
    <s v="Banco de Chile"/>
    <x v="2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4"/>
    <d v="2017-10-03T00:00:00"/>
    <s v="Banco Estado"/>
    <m/>
    <s v="Banco de Chile"/>
    <x v="3"/>
    <n v="0"/>
    <n v="5000"/>
  </r>
  <r>
    <n v="481826"/>
    <n v="65690"/>
    <n v="150574250"/>
    <s v="sin compañia"/>
    <x v="1"/>
    <d v="2017-11-28T18:03:10"/>
    <x v="16"/>
    <d v="2017-12-04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5"/>
    <d v="2017-11-06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8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20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9"/>
    <d v="2016-11-08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1"/>
    <d v="2017-05-04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2"/>
    <d v="2017-04-20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3"/>
    <d v="2017-07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4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5"/>
    <d v="2017-11-06T00:00:00"/>
    <s v="Banco Scotiabank"/>
    <m/>
    <s v="Banco de Chile"/>
    <x v="3"/>
    <n v="0"/>
    <n v="4000"/>
  </r>
  <r>
    <n v="481827"/>
    <n v="65691"/>
    <n v="138617602"/>
    <s v="sin compañia"/>
    <x v="1"/>
    <d v="2017-11-28T18:03:10"/>
    <x v="16"/>
    <d v="2017-12-04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8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7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19"/>
    <d v="2016-11-1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20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2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1"/>
    <d v="2017-05-04T00:00:00"/>
    <s v="Banco Estado"/>
    <m/>
    <s v="Banco de Chile"/>
    <x v="3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3"/>
    <d v="2017-07-28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4"/>
    <d v="2017-10-03T00:00:00"/>
    <s v="Banco Estado"/>
    <m/>
    <s v="Banco de Chile"/>
    <x v="3"/>
    <n v="0"/>
    <n v="4000"/>
  </r>
  <r>
    <n v="481828"/>
    <n v="65692"/>
    <s v="8024777K"/>
    <s v="sin compañia"/>
    <x v="1"/>
    <d v="2017-11-28T18:03:10"/>
    <x v="16"/>
    <d v="2017-12-04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5"/>
    <d v="2017-11-06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s v="sin compañia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s v="sin compañia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s v="sin compañia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s v="sin compañia"/>
    <x v="0"/>
    <d v="2017-11-28T18:03:56"/>
    <x v="16"/>
    <d v="2017-12-04T00:00:00"/>
    <s v="N/A"/>
    <m/>
    <s v="Banco de Chile"/>
    <x v="0"/>
    <n v="0"/>
    <n v="4000"/>
  </r>
  <r>
    <n v="158417"/>
    <n v="65695"/>
    <n v="179721198"/>
    <s v="sin compañia"/>
    <x v="1"/>
    <d v="2016-09-15T13:46:29"/>
    <x v="27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8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20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9"/>
    <d v="2016-11-08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1"/>
    <d v="2017-05-04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2"/>
    <d v="2017-04-04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3"/>
    <d v="2017-07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4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5"/>
    <d v="2017-11-06T00:00:00"/>
    <s v="Banco Estado"/>
    <m/>
    <s v="Banco de Chile"/>
    <x v="3"/>
    <n v="0"/>
    <n v="6000"/>
  </r>
  <r>
    <n v="481829"/>
    <n v="65695"/>
    <n v="179721198"/>
    <s v="sin compañia"/>
    <x v="1"/>
    <d v="2017-11-28T18:03:10"/>
    <x v="16"/>
    <d v="2017-12-04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8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7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19"/>
    <d v="2016-11-29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20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2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s v="sin compañia"/>
    <x v="1"/>
    <d v="2017-04-26T15:42:27"/>
    <x v="21"/>
    <d v="2017-06-06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7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8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20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19"/>
    <d v="2016-11-08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1"/>
    <d v="2017-05-04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2"/>
    <d v="2017-04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3"/>
    <d v="2017-07-04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4"/>
    <d v="2017-10-03T00:00:00"/>
    <s v="Banco Estado"/>
    <m/>
    <s v="Banco de Chile"/>
    <x v="3"/>
    <n v="0"/>
    <n v="4000"/>
  </r>
  <r>
    <n v="481830"/>
    <n v="65697"/>
    <n v="178965808"/>
    <s v="sin compañia"/>
    <x v="1"/>
    <d v="2017-11-28T18:03:10"/>
    <x v="16"/>
    <d v="2017-12-04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5"/>
    <d v="2017-11-06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s v="sin compañia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s v="sin compañia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s v="sin compañia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s v="sin compañia"/>
    <x v="0"/>
    <d v="2017-11-28T18:03:56"/>
    <x v="16"/>
    <d v="2017-12-04T00:00:00"/>
    <s v="N/A"/>
    <m/>
    <s v="Banco de Chile"/>
    <x v="5"/>
    <s v="TARJETA PERDIDA O ROBADA, CONTACTE A SU CLIENTE"/>
    <n v="4000"/>
  </r>
  <r>
    <n v="168461"/>
    <n v="65699"/>
    <n v="167029558"/>
    <s v="sin compañia"/>
    <x v="1"/>
    <d v="2016-09-29T12:20:47"/>
    <x v="18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7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19"/>
    <d v="2016-11-08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20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2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1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3"/>
    <d v="2017-07-04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4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5"/>
    <d v="2017-11-06T00:00:00"/>
    <s v="Banco Estado"/>
    <m/>
    <s v="Banco de Chile"/>
    <x v="3"/>
    <n v="0"/>
    <n v="4000"/>
  </r>
  <r>
    <n v="481831"/>
    <n v="65699"/>
    <n v="167029558"/>
    <s v="sin compañia"/>
    <x v="1"/>
    <d v="2017-11-28T18:03:10"/>
    <x v="16"/>
    <d v="2017-12-04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7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8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20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9"/>
    <d v="2016-11-29T00:00:00"/>
    <s v="Banco Estado"/>
    <m/>
    <s v="Banco de Chile"/>
    <x v="2"/>
    <n v="0"/>
    <n v="5000"/>
  </r>
  <r>
    <n v="274127"/>
    <n v="65700"/>
    <n v="82188118"/>
    <s v="sin compañia"/>
    <x v="1"/>
    <d v="2017-04-26T15:42:27"/>
    <x v="21"/>
    <d v="2017-05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2"/>
    <d v="2017-04-20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3"/>
    <d v="2017-07-04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4"/>
    <d v="2017-10-12T00:00:00"/>
    <s v="Banco Estado"/>
    <m/>
    <s v="Banco de Chile"/>
    <x v="3"/>
    <n v="0"/>
    <n v="5000"/>
  </r>
  <r>
    <n v="481832"/>
    <n v="65700"/>
    <n v="82188118"/>
    <s v="sin compañia"/>
    <x v="1"/>
    <d v="2017-11-28T18:03:10"/>
    <x v="16"/>
    <d v="2017-12-19T00:00:00"/>
    <s v="Banco Estado"/>
    <m/>
    <s v="Banco de Chile"/>
    <x v="4"/>
    <n v="99"/>
    <n v="5000"/>
  </r>
  <r>
    <n v="451675"/>
    <n v="65700"/>
    <n v="82188118"/>
    <s v="sin compañia"/>
    <x v="1"/>
    <d v="2017-10-26T18:53:21"/>
    <x v="25"/>
    <d v="2017-11-06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8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7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19"/>
    <d v="2016-11-29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20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2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1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3"/>
    <d v="2017-07-04T00:00:00"/>
    <s v="Banco Estado"/>
    <m/>
    <s v="Banco de Chile"/>
    <x v="3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4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5"/>
    <d v="2017-11-21T00:00:00"/>
    <s v="Banco Estado"/>
    <m/>
    <s v="Banco de Chile"/>
    <x v="3"/>
    <n v="0"/>
    <n v="5000"/>
  </r>
  <r>
    <n v="481833"/>
    <n v="65701"/>
    <n v="150927358"/>
    <s v="sin compañia"/>
    <x v="1"/>
    <d v="2017-11-28T18:03:10"/>
    <x v="16"/>
    <d v="2017-12-19T00:00:00"/>
    <s v="Banco Estado"/>
    <m/>
    <s v="Banco de Chile"/>
    <x v="4"/>
    <n v="99"/>
    <n v="5000"/>
  </r>
  <r>
    <n v="158381"/>
    <n v="65702"/>
    <n v="160773944"/>
    <s v="sin compañia"/>
    <x v="1"/>
    <d v="2016-09-15T13:46:29"/>
    <x v="27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8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20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9"/>
    <d v="2016-11-29T00:00:00"/>
    <s v="Banco Estado"/>
    <m/>
    <s v="Banco de Chile"/>
    <x v="2"/>
    <n v="0"/>
    <n v="4000"/>
  </r>
  <r>
    <n v="274088"/>
    <n v="65702"/>
    <n v="160773944"/>
    <s v="sin compañia"/>
    <x v="1"/>
    <d v="2017-04-26T15:42:27"/>
    <x v="21"/>
    <d v="2017-06-06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2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3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4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5"/>
    <d v="2017-11-21T00:00:00"/>
    <s v="Banco Estado"/>
    <m/>
    <s v="Banco de Chile"/>
    <x v="3"/>
    <n v="0"/>
    <n v="4000"/>
  </r>
  <r>
    <n v="481795"/>
    <n v="65702"/>
    <n v="160773944"/>
    <s v="sin compañia"/>
    <x v="1"/>
    <d v="2017-11-28T18:03:10"/>
    <x v="16"/>
    <d v="2017-12-04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7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8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20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9"/>
    <d v="2016-11-29T00:00:00"/>
    <s v="Banco Estado"/>
    <m/>
    <s v="Banco de Chile"/>
    <x v="2"/>
    <n v="0"/>
    <n v="6000"/>
  </r>
  <r>
    <n v="274010"/>
    <n v="65707"/>
    <n v="169918252"/>
    <s v="sin compañia"/>
    <x v="1"/>
    <d v="2017-04-26T15:42:27"/>
    <x v="21"/>
    <d v="2017-05-04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2"/>
    <d v="2017-04-20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3"/>
    <d v="2017-07-28T00:00:00"/>
    <s v="Banco Estado"/>
    <m/>
    <s v="Banco de Chile"/>
    <x v="2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4"/>
    <d v="2017-10-16T00:00:00"/>
    <s v="Banco Estado"/>
    <m/>
    <s v="Banco de Chile"/>
    <x v="3"/>
    <n v="0"/>
    <n v="6000"/>
  </r>
  <r>
    <n v="481724"/>
    <n v="65707"/>
    <n v="169918252"/>
    <s v="sin compañia"/>
    <x v="1"/>
    <d v="2017-11-28T18:03:10"/>
    <x v="16"/>
    <d v="2017-12-04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5"/>
    <d v="2017-11-21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8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7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19"/>
    <d v="2016-11-29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20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2"/>
    <d v="2017-05-04T00:00:00"/>
    <s v="Banco Estado"/>
    <m/>
    <s v="Banco de Chile"/>
    <x v="6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7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8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20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19"/>
    <d v="2016-11-08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2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3"/>
    <d v="2017-07-04T00:00:00"/>
    <s v="Banco Estado"/>
    <m/>
    <s v="Banco de Chile"/>
    <x v="3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4"/>
    <d v="2017-10-31T00:00:00"/>
    <s v="Banco Estado"/>
    <m/>
    <s v="Banco de Chile"/>
    <x v="2"/>
    <n v="0"/>
    <n v="4000"/>
  </r>
  <r>
    <n v="481858"/>
    <n v="65709"/>
    <n v="45251888"/>
    <s v="sin compañia"/>
    <x v="1"/>
    <d v="2017-11-28T18:03:10"/>
    <x v="16"/>
    <d v="2017-12-19T00:00:00"/>
    <s v="Banco Estado"/>
    <m/>
    <s v="Banco de Chile"/>
    <x v="4"/>
    <n v="99"/>
    <n v="4000"/>
  </r>
  <r>
    <n v="451701"/>
    <n v="65709"/>
    <n v="45251888"/>
    <s v="sin compañia"/>
    <x v="1"/>
    <d v="2017-10-26T18:53:21"/>
    <x v="25"/>
    <d v="2017-11-21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8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7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19"/>
    <d v="2016-11-15T00:00:00"/>
    <s v="Banco Estado"/>
    <m/>
    <s v="Banco de Chile"/>
    <x v="3"/>
    <n v="0"/>
    <n v="5000"/>
  </r>
  <r>
    <n v="222129"/>
    <n v="65712"/>
    <n v="188542107"/>
    <s v="sin compañia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20"/>
    <d v="2017-01-31T00:00:00"/>
    <s v="Banco Estado"/>
    <m/>
    <s v="Banco de Chile"/>
    <x v="2"/>
    <n v="0"/>
    <n v="5000"/>
  </r>
  <r>
    <n v="274158"/>
    <n v="65712"/>
    <n v="188542107"/>
    <s v="sin compañia"/>
    <x v="1"/>
    <d v="2017-04-26T15:42:27"/>
    <x v="21"/>
    <d v="2017-05-09T00:00:00"/>
    <s v="Banco Estado"/>
    <m/>
    <s v="Banco de Chile"/>
    <x v="3"/>
    <n v="0"/>
    <n v="5000"/>
  </r>
  <r>
    <n v="256009"/>
    <n v="65712"/>
    <n v="188542107"/>
    <s v="sin compañia"/>
    <x v="1"/>
    <d v="2017-03-28T15:24:43"/>
    <x v="22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3"/>
    <d v="2017-07-28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4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5"/>
    <d v="2017-11-29T00:00:00"/>
    <s v="Banco Estado"/>
    <m/>
    <s v="Banco de Chile"/>
    <x v="2"/>
    <n v="0"/>
    <n v="5000"/>
  </r>
  <r>
    <n v="481859"/>
    <n v="65712"/>
    <n v="188542107"/>
    <s v="sin compañia"/>
    <x v="1"/>
    <d v="2017-11-28T18:03:10"/>
    <x v="16"/>
    <d v="2017-12-19T00:00:00"/>
    <s v="Banco Estado"/>
    <m/>
    <s v="Banco de Chile"/>
    <x v="3"/>
    <n v="0"/>
    <n v="5000"/>
  </r>
  <r>
    <n v="158313"/>
    <n v="65713"/>
    <n v="191296192"/>
    <s v="sin compañia"/>
    <x v="1"/>
    <d v="2016-09-15T13:46:29"/>
    <x v="27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8"/>
    <d v="2016-11-02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19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20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1"/>
    <d v="2017-06-06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2"/>
    <d v="2017-04-04T00:00:00"/>
    <s v="Banco Estado"/>
    <m/>
    <s v="Banco de Chile"/>
    <x v="3"/>
    <n v="0"/>
    <n v="4000"/>
  </r>
  <r>
    <n v="319751"/>
    <n v="65713"/>
    <n v="191296192"/>
    <s v="sin compañia"/>
    <x v="1"/>
    <d v="2017-06-28T13:07:20"/>
    <x v="23"/>
    <d v="2017-07-28T00:00:00"/>
    <s v="Banco Estado"/>
    <m/>
    <s v="Banco de Chile"/>
    <x v="2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4"/>
    <d v="2017-10-31T00:00:00"/>
    <s v="Banco Estado"/>
    <m/>
    <s v="Banco de Chile"/>
    <x v="2"/>
    <n v="0"/>
    <n v="4000"/>
  </r>
  <r>
    <n v="481738"/>
    <n v="65713"/>
    <n v="191296192"/>
    <s v="sin compañia"/>
    <x v="1"/>
    <d v="2017-11-28T18:03:10"/>
    <x v="16"/>
    <d v="2017-12-19T00:00:00"/>
    <s v="Banco Estado"/>
    <m/>
    <s v="Banco de Chile"/>
    <x v="4"/>
    <n v="99"/>
    <n v="4000"/>
  </r>
  <r>
    <n v="451579"/>
    <n v="65713"/>
    <n v="191296192"/>
    <s v="sin compañia"/>
    <x v="1"/>
    <d v="2017-10-26T18:53:21"/>
    <x v="25"/>
    <d v="2017-11-29T00:00:00"/>
    <s v="Banco Estado"/>
    <m/>
    <s v="Banco de Chile"/>
    <x v="2"/>
    <n v="0"/>
    <n v="4000"/>
  </r>
  <r>
    <n v="168346"/>
    <n v="65715"/>
    <s v="17439945K"/>
    <s v="sin compañia"/>
    <x v="1"/>
    <d v="2016-09-29T12:20:47"/>
    <x v="18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7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20"/>
    <d v="2017-01-05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9"/>
    <d v="2016-11-08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2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3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4"/>
    <d v="2017-10-03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5"/>
    <d v="2017-11-06T00:00:00"/>
    <s v="Banco Estado"/>
    <m/>
    <s v="Banco de Chile"/>
    <x v="3"/>
    <n v="0"/>
    <n v="4000"/>
  </r>
  <r>
    <n v="481739"/>
    <n v="65715"/>
    <s v="17439945K"/>
    <s v="sin compañia"/>
    <x v="1"/>
    <d v="2017-11-28T18:03:10"/>
    <x v="16"/>
    <d v="2017-12-04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7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8"/>
    <d v="2016-10-17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19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20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s v="sin compañia"/>
    <x v="1"/>
    <d v="2017-04-26T15:42:27"/>
    <x v="21"/>
    <d v="2017-06-06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2"/>
    <d v="2017-05-04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3"/>
    <d v="2017-07-28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4"/>
    <d v="2017-10-31T00:00:00"/>
    <s v="Banco Estado"/>
    <m/>
    <s v="Banco de Chile"/>
    <x v="2"/>
    <n v="0"/>
    <n v="5000"/>
  </r>
  <r>
    <n v="481740"/>
    <n v="65716"/>
    <n v="195770867"/>
    <s v="sin compañia"/>
    <x v="1"/>
    <d v="2017-11-28T18:03:10"/>
    <x v="16"/>
    <d v="2017-12-19T00:00:00"/>
    <s v="Banco Estado"/>
    <m/>
    <s v="Banco de Chile"/>
    <x v="4"/>
    <n v="99"/>
    <n v="5000"/>
  </r>
  <r>
    <n v="451581"/>
    <n v="65716"/>
    <n v="195770867"/>
    <s v="sin compañia"/>
    <x v="1"/>
    <d v="2017-10-26T18:53:21"/>
    <x v="25"/>
    <d v="2017-11-29T00:00:00"/>
    <s v="Banco Estado"/>
    <m/>
    <s v="Banco de Chile"/>
    <x v="2"/>
    <n v="0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s v="sin compañia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s v="sin compañia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s v="sin compañia"/>
    <x v="0"/>
    <d v="2017-11-28T18:03:56"/>
    <x v="16"/>
    <d v="2017-12-04T00:00:00"/>
    <s v="N/A"/>
    <m/>
    <s v="Banco de Chile"/>
    <x v="0"/>
    <n v="0"/>
    <n v="4000"/>
  </r>
  <r>
    <n v="168330"/>
    <n v="65718"/>
    <n v="137669129"/>
    <s v="sin compañia"/>
    <x v="1"/>
    <d v="2016-09-29T12:20:47"/>
    <x v="18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7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9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8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7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20"/>
    <d v="2017-01-05T00:00:00"/>
    <s v="Banco Estado"/>
    <m/>
    <s v="Banco de Chile"/>
    <x v="3"/>
    <n v="0"/>
    <n v="10000"/>
  </r>
  <r>
    <n v="180295"/>
    <n v="65719"/>
    <n v="167017401"/>
    <s v="sin compañia"/>
    <x v="1"/>
    <d v="2016-10-27T13:35:17"/>
    <x v="19"/>
    <d v="2016-11-29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2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s v="sin compañia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s v="sin compañia"/>
    <x v="1"/>
    <d v="2017-06-28T13:07:20"/>
    <x v="23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4"/>
    <d v="2017-10-31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5"/>
    <d v="2017-11-06T00:00:00"/>
    <s v="Banco Estado"/>
    <m/>
    <s v="Banco de Chile"/>
    <x v="3"/>
    <n v="0"/>
    <n v="10000"/>
  </r>
  <r>
    <n v="481741"/>
    <n v="65719"/>
    <n v="167017401"/>
    <s v="sin compañia"/>
    <x v="1"/>
    <d v="2017-11-28T18:03:10"/>
    <x v="16"/>
    <d v="2017-12-19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7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8"/>
    <d v="2016-10-04T00:00:00"/>
    <s v="Banco Falabella"/>
    <m/>
    <s v="Banco de Chile"/>
    <x v="3"/>
    <n v="0"/>
    <n v="4000"/>
  </r>
  <r>
    <n v="221991"/>
    <n v="65720"/>
    <n v="160769750"/>
    <s v="sin compañia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19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20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1"/>
    <d v="2017-06-06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2"/>
    <d v="2017-05-04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3"/>
    <d v="2017-07-28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4"/>
    <d v="2017-10-31T00:00:00"/>
    <s v="Banco Falabella"/>
    <m/>
    <s v="Banco de Chile"/>
    <x v="2"/>
    <n v="0"/>
    <n v="4000"/>
  </r>
  <r>
    <n v="481742"/>
    <n v="65720"/>
    <n v="160769750"/>
    <s v="sin compañia"/>
    <x v="1"/>
    <d v="2017-11-28T18:03:10"/>
    <x v="16"/>
    <d v="2017-12-19T00:00:00"/>
    <s v="Banco Falabella"/>
    <m/>
    <s v="Banco de Chile"/>
    <x v="4"/>
    <n v="99"/>
    <n v="4000"/>
  </r>
  <r>
    <n v="451583"/>
    <n v="65720"/>
    <n v="160769750"/>
    <s v="sin compañia"/>
    <x v="1"/>
    <d v="2017-10-26T18:53:21"/>
    <x v="25"/>
    <d v="2017-11-29T00:00:00"/>
    <s v="Banco Falabella"/>
    <m/>
    <s v="Banco de Chile"/>
    <x v="2"/>
    <n v="0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s v="sin compañia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s v="sin compañia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s v="sin compañia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68331"/>
    <n v="65722"/>
    <n v="107240926"/>
    <s v="sin compañia"/>
    <x v="1"/>
    <d v="2016-09-29T12:20:47"/>
    <x v="18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20"/>
    <d v="2017-01-05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19"/>
    <d v="2016-11-08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2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3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4"/>
    <d v="2017-10-03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5"/>
    <d v="2017-11-06T00:00:00"/>
    <s v="Banco Scotiabank"/>
    <m/>
    <s v="Banco de Chile"/>
    <x v="3"/>
    <n v="0"/>
    <n v="6000"/>
  </r>
  <r>
    <n v="481725"/>
    <n v="65722"/>
    <n v="107240926"/>
    <s v="sin compañia"/>
    <x v="1"/>
    <d v="2017-11-28T18:03:10"/>
    <x v="16"/>
    <d v="2017-12-04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26"/>
    <n v="65724"/>
    <n v="139896920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8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7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19"/>
    <d v="2016-11-08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20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2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1"/>
    <d v="2017-05-04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3"/>
    <d v="2017-07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4"/>
    <d v="2017-10-03T00:00:00"/>
    <s v="Banco Falabella"/>
    <m/>
    <s v="Banco de Chile"/>
    <x v="3"/>
    <n v="0"/>
    <n v="3000"/>
  </r>
  <r>
    <n v="481796"/>
    <n v="65725"/>
    <n v="62592524"/>
    <s v="sin compañia"/>
    <x v="1"/>
    <d v="2017-11-28T18:03:10"/>
    <x v="16"/>
    <d v="2017-12-04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5"/>
    <d v="2017-11-06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7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8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20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19"/>
    <d v="2016-11-08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1"/>
    <d v="2017-05-04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2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3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4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5"/>
    <d v="2017-11-06T00:00:00"/>
    <s v="Banco Falabella"/>
    <m/>
    <s v="Banco de Chile"/>
    <x v="3"/>
    <n v="0"/>
    <n v="4000"/>
  </r>
  <r>
    <n v="481797"/>
    <n v="65726"/>
    <n v="169905029"/>
    <s v="sin compañia"/>
    <x v="1"/>
    <d v="2017-11-28T18:03:10"/>
    <x v="16"/>
    <d v="2017-12-04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8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7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7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8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9"/>
    <d v="2016-11-08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20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2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1"/>
    <d v="2017-05-04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3"/>
    <d v="2017-07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4"/>
    <d v="2017-10-03T00:00:00"/>
    <s v="Banco Estado"/>
    <m/>
    <s v="Banco de Chile"/>
    <x v="3"/>
    <n v="0"/>
    <n v="4000"/>
  </r>
  <r>
    <n v="481798"/>
    <n v="65728"/>
    <s v="11516967K"/>
    <s v="sin compañia"/>
    <x v="1"/>
    <d v="2017-11-28T18:03:10"/>
    <x v="16"/>
    <d v="2017-12-04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5"/>
    <d v="2017-11-06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8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7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20"/>
    <d v="2017-01-05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9"/>
    <d v="2016-11-08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s v="sin compañia"/>
    <x v="1"/>
    <d v="2017-03-28T15:24:43"/>
    <x v="22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3"/>
    <d v="2017-07-28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4"/>
    <d v="2017-10-31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5"/>
    <d v="2017-11-21T00:00:00"/>
    <s v="Banco Estado"/>
    <m/>
    <s v="Banco de Chile"/>
    <x v="3"/>
    <n v="0"/>
    <n v="4000"/>
  </r>
  <r>
    <n v="481743"/>
    <n v="65729"/>
    <n v="150602858"/>
    <s v="sin compañia"/>
    <x v="1"/>
    <d v="2017-11-28T18:03:10"/>
    <x v="16"/>
    <d v="2017-12-19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8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s v="sin compañia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s v="sin compañia"/>
    <x v="1"/>
    <d v="2016-10-27T13:35:17"/>
    <x v="19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20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s v="sin compañia"/>
    <x v="1"/>
    <d v="2017-04-26T15:42:27"/>
    <x v="21"/>
    <d v="2017-06-06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2"/>
    <d v="2017-05-04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3"/>
    <d v="2017-07-28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4"/>
    <d v="2017-10-31T00:00:00"/>
    <s v="Banco Estado"/>
    <m/>
    <s v="Banco de Chile"/>
    <x v="2"/>
    <n v="0"/>
    <n v="4000"/>
  </r>
  <r>
    <n v="481744"/>
    <n v="65730"/>
    <n v="169911800"/>
    <s v="sin compañia"/>
    <x v="1"/>
    <d v="2017-11-28T18:03:10"/>
    <x v="16"/>
    <d v="2017-12-19T00:00:00"/>
    <s v="Banco Estado"/>
    <m/>
    <s v="Banco de Chile"/>
    <x v="4"/>
    <n v="99"/>
    <n v="4000"/>
  </r>
  <r>
    <n v="451585"/>
    <n v="65730"/>
    <n v="169911800"/>
    <s v="sin compañia"/>
    <x v="1"/>
    <d v="2017-10-26T18:53:21"/>
    <x v="25"/>
    <d v="2017-11-29T00:00:00"/>
    <s v="Banco Estado"/>
    <m/>
    <s v="Banco de Chile"/>
    <x v="2"/>
    <n v="0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8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20"/>
    <d v="2017-01-31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19"/>
    <d v="2016-11-08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2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s v="sin compañia"/>
    <x v="1"/>
    <d v="2016-09-29T12:20:47"/>
    <x v="18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20"/>
    <d v="2017-01-05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19"/>
    <d v="2016-11-08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2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3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4"/>
    <d v="2017-10-03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5"/>
    <d v="2017-11-06T00:00:00"/>
    <s v="Banco Scotiabank"/>
    <m/>
    <s v="Banco de Chile"/>
    <x v="3"/>
    <n v="0"/>
    <n v="4000"/>
  </r>
  <r>
    <n v="481727"/>
    <n v="65732"/>
    <n v="179004763"/>
    <s v="sin compañia"/>
    <x v="1"/>
    <d v="2017-11-28T18:03:10"/>
    <x v="16"/>
    <d v="2017-12-04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s v="sin compañia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s v="sin compañia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s v="sin compañia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s v="sin compañia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s v="sin compañia"/>
    <x v="0"/>
    <d v="2017-11-28T18:03:56"/>
    <x v="16"/>
    <d v="2017-12-04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s v="sin compañia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s v="sin compañia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s v="sin compañia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s v="sin compañia"/>
    <x v="0"/>
    <d v="2017-11-28T18:03:56"/>
    <x v="16"/>
    <d v="2017-12-04T00:00:00"/>
    <s v="N/A"/>
    <m/>
    <s v="Banco de Chile"/>
    <x v="0"/>
    <n v="0"/>
    <n v="4000"/>
  </r>
  <r>
    <n v="168353"/>
    <n v="65737"/>
    <n v="79288578"/>
    <s v="sin compañia"/>
    <x v="1"/>
    <d v="2016-09-29T12:20:47"/>
    <x v="18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7"/>
    <d v="2016-10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19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20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2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3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4"/>
    <d v="2017-10-03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5"/>
    <d v="2017-11-21T00:00:00"/>
    <s v="Banco Estado"/>
    <m/>
    <s v="Banco de Chile"/>
    <x v="3"/>
    <n v="0"/>
    <n v="4000"/>
  </r>
  <r>
    <n v="481745"/>
    <n v="65737"/>
    <n v="79288578"/>
    <s v="sin compañia"/>
    <x v="1"/>
    <d v="2017-11-28T18:03:10"/>
    <x v="16"/>
    <d v="2017-12-04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8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20"/>
    <d v="2017-01-3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9"/>
    <d v="2016-11-29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1"/>
    <d v="2017-05-04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2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3"/>
    <d v="2017-07-28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4"/>
    <d v="2017-10-31T00:00:00"/>
    <s v="Banco Chile"/>
    <m/>
    <s v="Banco de Chile"/>
    <x v="3"/>
    <n v="0"/>
    <n v="5000"/>
  </r>
  <r>
    <n v="481746"/>
    <n v="65738"/>
    <n v="130249361"/>
    <s v="sin compañia"/>
    <x v="1"/>
    <d v="2017-11-28T18:03:10"/>
    <x v="16"/>
    <d v="2017-12-04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5"/>
    <d v="2017-11-06T00:00:00"/>
    <s v="Banco Chile"/>
    <m/>
    <s v="Banco de Chile"/>
    <x v="3"/>
    <n v="0"/>
    <n v="5000"/>
  </r>
  <r>
    <n v="168425"/>
    <n v="65739"/>
    <n v="188542484"/>
    <s v="sin compañia"/>
    <x v="1"/>
    <d v="2016-09-29T12:20:47"/>
    <x v="18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7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20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19"/>
    <d v="2016-11-08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1"/>
    <d v="2017-05-04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2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3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4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5"/>
    <d v="2017-11-06T00:00:00"/>
    <s v="Banco Estado"/>
    <m/>
    <s v="Banco de Chile"/>
    <x v="3"/>
    <n v="0"/>
    <n v="5000"/>
  </r>
  <r>
    <n v="481799"/>
    <n v="65739"/>
    <n v="188542484"/>
    <s v="sin compañia"/>
    <x v="1"/>
    <d v="2017-11-28T18:03:10"/>
    <x v="16"/>
    <d v="2017-12-04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7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8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19"/>
    <d v="2016-11-15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20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2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s v="sin compañia"/>
    <x v="1"/>
    <d v="2017-04-26T15:42:27"/>
    <x v="21"/>
    <d v="2017-05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23"/>
    <d v="2017-07-11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s v="sin compañia"/>
    <x v="1"/>
    <d v="2017-09-27T16:46:45"/>
    <x v="24"/>
    <d v="2017-10-31T00:00:00"/>
    <s v="Banco Estado"/>
    <m/>
    <s v="Banco de Chile"/>
    <x v="2"/>
    <n v="0"/>
    <n v="4000"/>
  </r>
  <r>
    <n v="481800"/>
    <n v="65740"/>
    <n v="176465662"/>
    <s v="sin compañia"/>
    <x v="1"/>
    <d v="2017-11-28T18:03:10"/>
    <x v="16"/>
    <d v="2017-12-19T00:00:00"/>
    <s v="Banco Estado"/>
    <m/>
    <s v="Banco de Chile"/>
    <x v="4"/>
    <n v="99"/>
    <n v="4000"/>
  </r>
  <r>
    <n v="451643"/>
    <n v="65740"/>
    <n v="176465662"/>
    <s v="sin compañia"/>
    <x v="1"/>
    <d v="2017-10-26T18:53:21"/>
    <x v="25"/>
    <d v="2017-11-29T00:00:00"/>
    <s v="Banco Estado"/>
    <m/>
    <s v="Banco de Chile"/>
    <x v="2"/>
    <n v="0"/>
    <n v="4000"/>
  </r>
  <r>
    <n v="168427"/>
    <n v="65742"/>
    <n v="128195386"/>
    <s v="sin compañia"/>
    <x v="1"/>
    <d v="2016-09-29T12:20:47"/>
    <x v="18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7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20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19"/>
    <d v="2016-11-29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1"/>
    <d v="2017-06-06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2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3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4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5"/>
    <d v="2017-11-29T00:00:00"/>
    <s v="Banco Estado"/>
    <m/>
    <s v="Banco de Chile"/>
    <x v="2"/>
    <n v="0"/>
    <n v="4000"/>
  </r>
  <r>
    <n v="481801"/>
    <n v="65742"/>
    <n v="128195386"/>
    <s v="sin compañia"/>
    <x v="1"/>
    <d v="2017-11-28T18:03:10"/>
    <x v="16"/>
    <d v="2017-12-19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7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8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9"/>
    <d v="2016-11-21T00:00:00"/>
    <s v="Banco Estado"/>
    <m/>
    <s v="Banco de Chile"/>
    <x v="3"/>
    <n v="0"/>
    <n v="4000"/>
  </r>
  <r>
    <n v="222063"/>
    <n v="65744"/>
    <s v="11188627K"/>
    <s v="sin compañia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20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2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1"/>
    <d v="2017-06-06T00:00:00"/>
    <s v="Banco Estado"/>
    <m/>
    <s v="Banco de Chile"/>
    <x v="3"/>
    <n v="0"/>
    <n v="4000"/>
  </r>
  <r>
    <n v="319820"/>
    <n v="65744"/>
    <s v="11188627K"/>
    <s v="sin compañia"/>
    <x v="1"/>
    <d v="2017-06-28T13:07:20"/>
    <x v="23"/>
    <d v="2017-07-28T00:00:00"/>
    <s v="Banco Estado"/>
    <m/>
    <s v="Banco de Chile"/>
    <x v="2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4"/>
    <d v="2017-10-31T00:00:00"/>
    <s v="Banco Estado"/>
    <m/>
    <s v="Banco de Chile"/>
    <x v="2"/>
    <n v="0"/>
    <n v="4000"/>
  </r>
  <r>
    <n v="481802"/>
    <n v="65744"/>
    <s v="11188627K"/>
    <s v="sin compañia"/>
    <x v="1"/>
    <d v="2017-11-28T18:03:10"/>
    <x v="16"/>
    <d v="2017-12-19T00:00:00"/>
    <s v="Banco Estado"/>
    <m/>
    <s v="Banco de Chile"/>
    <x v="3"/>
    <n v="0"/>
    <n v="4000"/>
  </r>
  <r>
    <n v="451645"/>
    <n v="65744"/>
    <s v="11188627K"/>
    <s v="sin compañia"/>
    <x v="1"/>
    <d v="2017-10-26T18:53:21"/>
    <x v="25"/>
    <d v="2017-11-29T00:00:00"/>
    <s v="Banco Estado"/>
    <m/>
    <s v="Banco de Chile"/>
    <x v="2"/>
    <n v="0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s v="sin compañia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s v="sin compañia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s v="sin compañia"/>
    <x v="0"/>
    <d v="2017-11-28T18:03:56"/>
    <x v="16"/>
    <d v="2017-12-04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s v="sin compañia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s v="sin compañia"/>
    <x v="0"/>
    <d v="2017-10-26T19:09:57"/>
    <x v="15"/>
    <d v="2017-11-06T00:00:00"/>
    <s v="N/A"/>
    <m/>
    <s v="Banco de Chile"/>
    <x v="0"/>
    <n v="0"/>
    <n v="4000"/>
  </r>
  <r>
    <n v="502564"/>
    <n v="65746"/>
    <n v="72810325"/>
    <s v="sin compañia"/>
    <x v="0"/>
    <d v="2017-11-28T18:03:56"/>
    <x v="16"/>
    <d v="2017-12-04T00:00:00"/>
    <s v="N/A"/>
    <m/>
    <s v="Banco de Chile"/>
    <x v="0"/>
    <n v="0"/>
    <n v="4000"/>
  </r>
  <r>
    <n v="168555"/>
    <n v="65747"/>
    <n v="157610007"/>
    <s v="sin compañia"/>
    <x v="1"/>
    <d v="2016-09-29T12:20:47"/>
    <x v="18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7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20"/>
    <d v="2017-01-31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9"/>
    <d v="2016-11-08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2"/>
    <d v="2017-05-04T00:00:00"/>
    <s v="Banco Estado"/>
    <m/>
    <s v="Banco de Chile"/>
    <x v="2"/>
    <n v="0"/>
    <n v="6000"/>
  </r>
  <r>
    <n v="274208"/>
    <n v="65747"/>
    <n v="157610007"/>
    <s v="sin compañia"/>
    <x v="1"/>
    <d v="2017-04-26T15:42:27"/>
    <x v="21"/>
    <d v="2017-06-06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3"/>
    <d v="2017-07-28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4"/>
    <d v="2017-10-31T00:00:00"/>
    <s v="Banco Estado"/>
    <m/>
    <s v="Banco de Chile"/>
    <x v="2"/>
    <n v="0"/>
    <n v="6000"/>
  </r>
  <r>
    <n v="481906"/>
    <n v="65747"/>
    <n v="157610007"/>
    <s v="sin compañia"/>
    <x v="1"/>
    <d v="2017-11-28T18:03:10"/>
    <x v="16"/>
    <d v="2017-12-04T00:00:00"/>
    <s v="Banco Estado"/>
    <m/>
    <s v="Banco de Chile"/>
    <x v="3"/>
    <n v="0"/>
    <n v="6000"/>
  </r>
  <r>
    <n v="451749"/>
    <n v="65747"/>
    <n v="157610007"/>
    <s v="sin compañia"/>
    <x v="1"/>
    <d v="2017-10-26T18:53:21"/>
    <x v="25"/>
    <d v="2017-11-06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7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8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8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7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9"/>
    <d v="2016-11-08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20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2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1"/>
    <d v="2017-05-04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3"/>
    <d v="2017-07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4"/>
    <d v="2017-10-03T00:00:00"/>
    <s v="Banco Falabella"/>
    <m/>
    <s v="Banco de Chile"/>
    <x v="3"/>
    <n v="0"/>
    <n v="10000"/>
  </r>
  <r>
    <n v="481792"/>
    <n v="65750"/>
    <n v="176462175"/>
    <s v="sin compañia"/>
    <x v="1"/>
    <d v="2017-11-28T18:03:10"/>
    <x v="16"/>
    <d v="2017-12-04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5"/>
    <d v="2017-11-06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1793"/>
    <n v="65751"/>
    <n v="137517744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8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7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20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19"/>
    <d v="2016-11-08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1"/>
    <d v="2017-05-04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2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3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4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5"/>
    <d v="2017-11-29T00:00:00"/>
    <s v="Banco Estado"/>
    <m/>
    <s v="Banco de Chile"/>
    <x v="2"/>
    <n v="0"/>
    <n v="4000"/>
  </r>
  <r>
    <n v="481803"/>
    <n v="65753"/>
    <n v="182590746"/>
    <s v="sin compañia"/>
    <x v="1"/>
    <d v="2017-11-28T18:03:10"/>
    <x v="16"/>
    <d v="2017-12-19T00:00:00"/>
    <s v="Banco Estado"/>
    <m/>
    <s v="Banco de Chile"/>
    <x v="3"/>
    <n v="0"/>
    <n v="4000"/>
  </r>
  <r>
    <n v="158391"/>
    <n v="65754"/>
    <n v="102753372"/>
    <s v="sin compañia"/>
    <x v="1"/>
    <d v="2016-09-15T13:46:29"/>
    <x v="27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8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9"/>
    <d v="2016-11-08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20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2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1"/>
    <d v="2017-05-04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3"/>
    <d v="2017-07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4"/>
    <d v="2017-10-12T00:00:00"/>
    <s v="Banco Estado"/>
    <m/>
    <s v="Banco de Chile"/>
    <x v="3"/>
    <n v="0"/>
    <n v="5000"/>
  </r>
  <r>
    <n v="481804"/>
    <n v="65754"/>
    <n v="102753372"/>
    <s v="sin compañia"/>
    <x v="1"/>
    <d v="2017-11-28T18:03:10"/>
    <x v="16"/>
    <d v="2017-12-04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5"/>
    <d v="2017-11-06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8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7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20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19"/>
    <d v="2016-11-21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1"/>
    <d v="2017-05-09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2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3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4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5"/>
    <d v="2017-11-21T00:00:00"/>
    <s v="Banco Estado"/>
    <m/>
    <s v="Banco de Chile"/>
    <x v="3"/>
    <n v="0"/>
    <n v="4000"/>
  </r>
  <r>
    <n v="481805"/>
    <n v="65755"/>
    <n v="189727488"/>
    <s v="sin compañia"/>
    <x v="1"/>
    <d v="2017-11-28T18:03:10"/>
    <x v="16"/>
    <d v="2017-12-19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27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8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9"/>
    <d v="2016-11-08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20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2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1"/>
    <d v="2017-05-04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3"/>
    <d v="2017-07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4"/>
    <d v="2017-10-03T00:00:00"/>
    <s v="Banco Estado"/>
    <m/>
    <s v="Banco de Chile"/>
    <x v="3"/>
    <n v="0"/>
    <n v="5000"/>
  </r>
  <r>
    <n v="481806"/>
    <n v="65756"/>
    <n v="123118049"/>
    <s v="sin compañia"/>
    <x v="1"/>
    <d v="2017-11-28T18:03:10"/>
    <x v="16"/>
    <d v="2017-12-04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5"/>
    <d v="2017-11-29T00:00:00"/>
    <s v="Banco Estado"/>
    <m/>
    <s v="Banco de Chile"/>
    <x v="2"/>
    <n v="0"/>
    <n v="5000"/>
  </r>
  <r>
    <n v="168419"/>
    <n v="65757"/>
    <n v="167021751"/>
    <s v="sin compañia"/>
    <x v="1"/>
    <d v="2016-09-29T12:20:47"/>
    <x v="18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7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19"/>
    <d v="2016-11-08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20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2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1"/>
    <d v="2017-05-04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3"/>
    <d v="2017-07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4"/>
    <d v="2017-10-03T00:00:00"/>
    <s v="Banco Santander"/>
    <m/>
    <s v="Banco de Chile"/>
    <x v="3"/>
    <n v="0"/>
    <n v="5000"/>
  </r>
  <r>
    <n v="481794"/>
    <n v="65757"/>
    <n v="167021751"/>
    <s v="sin compañia"/>
    <x v="1"/>
    <d v="2017-11-28T18:03:10"/>
    <x v="16"/>
    <d v="2017-12-04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5"/>
    <d v="2017-11-06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8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7"/>
    <d v="2016-09-2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9"/>
    <d v="2016-11-08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20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1"/>
    <d v="2017-05-04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2"/>
    <d v="2017-04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3"/>
    <d v="2017-07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4"/>
    <d v="2017-10-03T00:00:00"/>
    <s v="Banco Falabella"/>
    <m/>
    <s v="Banco de Chile"/>
    <x v="3"/>
    <n v="0"/>
    <n v="4000"/>
  </r>
  <r>
    <n v="481728"/>
    <n v="65758"/>
    <n v="120593609"/>
    <s v="sin compañia"/>
    <x v="1"/>
    <d v="2017-11-28T18:03:10"/>
    <x v="16"/>
    <d v="2017-12-04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5"/>
    <d v="2017-11-06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7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8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20"/>
    <d v="2017-01-05T00:00:00"/>
    <s v="BBVA"/>
    <m/>
    <s v="Banco de Chile"/>
    <x v="3"/>
    <n v="0"/>
    <n v="5000"/>
  </r>
  <r>
    <n v="180283"/>
    <n v="65759"/>
    <n v="57990945"/>
    <s v="sin compañia"/>
    <x v="1"/>
    <d v="2016-10-27T13:35:17"/>
    <x v="19"/>
    <d v="2016-11-08T00:00:00"/>
    <s v="BBVA"/>
    <m/>
    <s v="Banco de Chile"/>
    <x v="3"/>
    <n v="0"/>
    <n v="5000"/>
  </r>
  <r>
    <n v="221978"/>
    <n v="65759"/>
    <n v="57990945"/>
    <s v="sin compañia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22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23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s v="sin compañia"/>
    <x v="1"/>
    <d v="2017-09-27T16:46:45"/>
    <x v="24"/>
    <d v="2017-10-03T00:00:00"/>
    <s v="BBVA"/>
    <m/>
    <s v="Banco de Chile"/>
    <x v="3"/>
    <n v="0"/>
    <n v="5000"/>
  </r>
  <r>
    <n v="451570"/>
    <n v="65759"/>
    <n v="57990945"/>
    <s v="sin compañia"/>
    <x v="1"/>
    <d v="2017-10-26T18:53:21"/>
    <x v="25"/>
    <d v="2017-11-06T00:00:00"/>
    <s v="BBVA"/>
    <m/>
    <s v="Banco de Chile"/>
    <x v="3"/>
    <n v="0"/>
    <n v="5000"/>
  </r>
  <r>
    <n v="481729"/>
    <n v="65759"/>
    <n v="57990945"/>
    <s v="sin compañia"/>
    <x v="1"/>
    <d v="2017-11-28T18:03:10"/>
    <x v="16"/>
    <d v="2017-12-04T00:00:00"/>
    <s v="BBVA"/>
    <m/>
    <s v="Banco de Chile"/>
    <x v="3"/>
    <n v="0"/>
    <n v="5000"/>
  </r>
  <r>
    <n v="168433"/>
    <n v="65760"/>
    <n v="185149528"/>
    <s v="sin compañia"/>
    <x v="1"/>
    <d v="2016-09-29T12:20:47"/>
    <x v="18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7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20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s v="sin compañia"/>
    <x v="1"/>
    <d v="2016-10-27T13:35:17"/>
    <x v="19"/>
    <d v="2016-11-29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1"/>
    <d v="2017-06-06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2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3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4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5"/>
    <d v="2017-11-29T00:00:00"/>
    <s v="Banco Estado"/>
    <m/>
    <s v="Banco de Chile"/>
    <x v="2"/>
    <n v="0"/>
    <n v="4000"/>
  </r>
  <r>
    <n v="481807"/>
    <n v="65760"/>
    <n v="185149528"/>
    <s v="sin compañia"/>
    <x v="1"/>
    <d v="2017-11-28T18:03:10"/>
    <x v="16"/>
    <d v="2017-12-19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7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8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9"/>
    <d v="2016-11-08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20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2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1"/>
    <d v="2017-05-04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3"/>
    <d v="2017-07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4"/>
    <d v="2017-10-03T00:00:00"/>
    <s v="Banco Estado"/>
    <m/>
    <s v="Banco de Chile"/>
    <x v="3"/>
    <n v="0"/>
    <n v="4000"/>
  </r>
  <r>
    <n v="481808"/>
    <n v="65761"/>
    <s v="7556337K"/>
    <s v="sin compañia"/>
    <x v="1"/>
    <d v="2017-11-28T18:03:10"/>
    <x v="16"/>
    <d v="2017-12-19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5"/>
    <d v="2017-11-06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7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481907"/>
    <n v="65762"/>
    <s v="16077231K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8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7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9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20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1"/>
    <d v="2017-05-04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2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3"/>
    <d v="2017-07-28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4"/>
    <d v="2017-10-03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5"/>
    <d v="2017-11-06T00:00:00"/>
    <s v="Banco Scotiabank"/>
    <m/>
    <s v="Banco de Chile"/>
    <x v="3"/>
    <n v="0"/>
    <n v="4000"/>
  </r>
  <r>
    <n v="481873"/>
    <n v="65763"/>
    <n v="146169392"/>
    <s v="sin compañia"/>
    <x v="1"/>
    <d v="2017-11-28T18:03:10"/>
    <x v="16"/>
    <d v="2017-12-19T00:00:00"/>
    <s v="Banco Scotiabank"/>
    <m/>
    <s v="Banco de Chile"/>
    <x v="4"/>
    <n v="99"/>
    <n v="4000"/>
  </r>
  <r>
    <n v="168557"/>
    <n v="65764"/>
    <n v="157659766"/>
    <s v="sin compañia"/>
    <x v="1"/>
    <d v="2016-09-29T12:20:47"/>
    <x v="18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7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1"/>
    <d v="2017-06-06T00:00:00"/>
    <s v="Banco de Crédito e Inversiones"/>
    <m/>
    <s v="Banco de Chile"/>
    <x v="2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1908"/>
    <n v="65764"/>
    <n v="157659766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7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8"/>
    <d v="2016-10-17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9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20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1"/>
    <d v="2017-05-04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2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3"/>
    <d v="2017-07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4"/>
    <d v="2017-10-31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5"/>
    <d v="2017-11-21T00:00:00"/>
    <s v="Banco Estado"/>
    <m/>
    <s v="Banco de Chile"/>
    <x v="3"/>
    <n v="0"/>
    <n v="4000"/>
  </r>
  <r>
    <n v="481909"/>
    <n v="65768"/>
    <n v="119430402"/>
    <s v="sin compañia"/>
    <x v="1"/>
    <d v="2017-11-28T18:03:10"/>
    <x v="16"/>
    <d v="2017-12-04T00:00:00"/>
    <s v="Banco Estado"/>
    <m/>
    <s v="Banco de Chile"/>
    <x v="3"/>
    <n v="0"/>
    <n v="4000"/>
  </r>
  <r>
    <n v="168559"/>
    <n v="65769"/>
    <n v="163346060"/>
    <s v="sin compañia"/>
    <x v="1"/>
    <d v="2016-09-29T12:20:47"/>
    <x v="18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7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20"/>
    <d v="2017-01-05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9"/>
    <d v="2016-11-29T00:00:00"/>
    <s v="Banco Estado"/>
    <m/>
    <s v="Banco de Chile"/>
    <x v="2"/>
    <n v="0"/>
    <n v="5000"/>
  </r>
  <r>
    <n v="222188"/>
    <n v="65769"/>
    <n v="163346060"/>
    <s v="sin compañia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2"/>
    <d v="2017-04-20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1"/>
    <d v="2017-06-06T00:00:00"/>
    <s v="Banco Estado"/>
    <m/>
    <s v="Banco de Chile"/>
    <x v="2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s v="sin compañia"/>
    <x v="1"/>
    <d v="2017-06-28T13:07:20"/>
    <x v="23"/>
    <d v="2017-07-28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4"/>
    <d v="2017-10-31T00:00:00"/>
    <s v="Banco Estado"/>
    <m/>
    <s v="Banco de Chile"/>
    <x v="2"/>
    <n v="0"/>
    <n v="5000"/>
  </r>
  <r>
    <n v="481910"/>
    <n v="65769"/>
    <n v="163346060"/>
    <s v="sin compañia"/>
    <x v="1"/>
    <d v="2017-11-28T18:03:10"/>
    <x v="16"/>
    <d v="2017-12-19T00:00:00"/>
    <s v="Banco Estado"/>
    <m/>
    <s v="Banco de Chile"/>
    <x v="4"/>
    <n v="99"/>
    <n v="5000"/>
  </r>
  <r>
    <n v="451753"/>
    <n v="65769"/>
    <n v="163346060"/>
    <s v="sin compañia"/>
    <x v="1"/>
    <d v="2017-10-26T18:53:21"/>
    <x v="25"/>
    <d v="2017-11-06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7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8"/>
    <d v="2016-10-17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20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9"/>
    <d v="2016-11-1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2"/>
    <d v="2017-04-20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1"/>
    <d v="2017-05-09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3"/>
    <d v="2017-07-11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4"/>
    <d v="2017-10-12T00:00:00"/>
    <s v="Banco Santander"/>
    <m/>
    <s v="Banco de Chile"/>
    <x v="3"/>
    <n v="0"/>
    <n v="4000"/>
  </r>
  <r>
    <n v="481874"/>
    <n v="65770"/>
    <s v="9083150K"/>
    <s v="sin compañia"/>
    <x v="1"/>
    <d v="2017-11-28T18:03:10"/>
    <x v="16"/>
    <d v="2017-12-04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5"/>
    <d v="2017-11-21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s v="sin compañia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s v="sin compañia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s v="sin compañia"/>
    <x v="0"/>
    <d v="2017-11-28T18:03:56"/>
    <x v="16"/>
    <d v="2017-12-04T00:00:00"/>
    <s v="N/A"/>
    <m/>
    <s v="Banco de Chile"/>
    <x v="0"/>
    <n v="0"/>
    <n v="4000"/>
  </r>
  <r>
    <n v="168336"/>
    <n v="65774"/>
    <n v="85187546"/>
    <s v="sin compañia"/>
    <x v="1"/>
    <d v="2016-09-29T12:20:47"/>
    <x v="18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7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8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20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19"/>
    <d v="2016-11-08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1"/>
    <d v="2017-05-08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2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3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4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5"/>
    <d v="2017-11-06T00:00:00"/>
    <s v="Banco Chile"/>
    <m/>
    <s v="Banco de Chile"/>
    <x v="3"/>
    <n v="0"/>
    <n v="4000"/>
  </r>
  <r>
    <n v="481809"/>
    <n v="65776"/>
    <s v="15091003K"/>
    <s v="sin compañia"/>
    <x v="1"/>
    <d v="2017-11-28T18:03:10"/>
    <x v="16"/>
    <d v="2017-12-04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8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7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9"/>
    <d v="2016-11-08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20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2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1"/>
    <d v="2017-05-04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3"/>
    <d v="2017-07-11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4"/>
    <d v="2017-10-03T00:00:00"/>
    <s v="Banco Estado"/>
    <m/>
    <s v="Banco de Chile"/>
    <x v="3"/>
    <n v="0"/>
    <n v="4000"/>
  </r>
  <r>
    <n v="481810"/>
    <n v="65778"/>
    <n v="98122117"/>
    <s v="sin compañia"/>
    <x v="1"/>
    <d v="2017-11-28T18:03:10"/>
    <x v="16"/>
    <d v="2017-12-19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5"/>
    <d v="2017-11-21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27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8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20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19"/>
    <d v="2016-11-29T00:00:00"/>
    <s v="Banco Estado"/>
    <m/>
    <s v="Banco de Chile"/>
    <x v="2"/>
    <n v="0"/>
    <n v="10000"/>
  </r>
  <r>
    <n v="274104"/>
    <n v="65779"/>
    <n v="179721090"/>
    <s v="sin compañia"/>
    <x v="1"/>
    <d v="2017-04-26T15:42:27"/>
    <x v="21"/>
    <d v="2017-06-06T00:00:00"/>
    <s v="Banco Estado"/>
    <m/>
    <s v="Banco de Chile"/>
    <x v="2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2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s v="sin compañia"/>
    <x v="1"/>
    <d v="2017-06-28T13:07:20"/>
    <x v="23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4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5"/>
    <d v="2017-11-29T00:00:00"/>
    <s v="Banco Estado"/>
    <m/>
    <s v="Banco de Chile"/>
    <x v="2"/>
    <n v="0"/>
    <n v="10000"/>
  </r>
  <r>
    <n v="481811"/>
    <n v="65779"/>
    <n v="179721090"/>
    <s v="sin compañia"/>
    <x v="1"/>
    <d v="2017-11-28T18:03:10"/>
    <x v="16"/>
    <d v="2017-12-19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7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8"/>
    <d v="2016-10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9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20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1"/>
    <d v="2017-05-04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2"/>
    <d v="2017-04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3"/>
    <d v="2017-07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4"/>
    <d v="2017-10-03T00:00:00"/>
    <s v="Banco de Crédito e Inversiones"/>
    <m/>
    <s v="Banco de Chile"/>
    <x v="3"/>
    <n v="0"/>
    <n v="8000"/>
  </r>
  <r>
    <n v="481730"/>
    <n v="65780"/>
    <n v="121054957"/>
    <s v="sin compañia"/>
    <x v="1"/>
    <d v="2017-11-28T18:03:10"/>
    <x v="16"/>
    <d v="2017-12-04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5"/>
    <d v="2017-11-06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8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7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19"/>
    <d v="2016-11-29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20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2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s v="sin compañia"/>
    <x v="1"/>
    <d v="2017-04-26T15:42:27"/>
    <x v="21"/>
    <d v="2017-06-06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3"/>
    <d v="2017-07-28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4"/>
    <d v="2017-10-31T00:00:00"/>
    <s v="Banco Estado"/>
    <m/>
    <s v="Banco de Chile"/>
    <x v="2"/>
    <n v="0"/>
    <n v="4000"/>
  </r>
  <r>
    <n v="481812"/>
    <n v="65781"/>
    <n v="151072054"/>
    <s v="sin compañia"/>
    <x v="1"/>
    <d v="2017-11-28T18:03:10"/>
    <x v="16"/>
    <d v="2017-12-19T00:00:00"/>
    <s v="Banco Estado"/>
    <m/>
    <s v="Banco de Chile"/>
    <x v="4"/>
    <n v="99"/>
    <n v="4000"/>
  </r>
  <r>
    <n v="451655"/>
    <n v="65781"/>
    <n v="151072054"/>
    <s v="sin compañia"/>
    <x v="1"/>
    <d v="2017-10-26T18:53:21"/>
    <x v="25"/>
    <d v="2017-11-06T00:00:00"/>
    <s v="Banco Estado"/>
    <m/>
    <s v="Banco de Chile"/>
    <x v="3"/>
    <n v="0"/>
    <n v="4000"/>
  </r>
  <r>
    <n v="158399"/>
    <n v="65782"/>
    <n v="124005051"/>
    <s v="sin compañia"/>
    <x v="1"/>
    <d v="2016-09-15T13:46:29"/>
    <x v="27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8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20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19"/>
    <d v="2016-11-29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1"/>
    <d v="2017-06-06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2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3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4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5"/>
    <d v="2017-11-29T00:00:00"/>
    <s v="Banco Estado"/>
    <m/>
    <s v="Banco de Chile"/>
    <x v="2"/>
    <n v="0"/>
    <n v="4000"/>
  </r>
  <r>
    <n v="481813"/>
    <n v="65782"/>
    <n v="124005051"/>
    <s v="sin compañia"/>
    <x v="1"/>
    <d v="2017-11-28T18:03:10"/>
    <x v="16"/>
    <d v="2017-12-19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7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8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20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19"/>
    <d v="2016-11-29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1"/>
    <d v="2017-06-06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2"/>
    <d v="2017-05-04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3"/>
    <d v="2017-07-28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4"/>
    <d v="2017-10-31T00:00:00"/>
    <s v="Banco Estado"/>
    <m/>
    <s v="Banco de Chile"/>
    <x v="2"/>
    <n v="0"/>
    <n v="4000"/>
  </r>
  <r>
    <n v="481834"/>
    <n v="65783"/>
    <n v="160269375"/>
    <s v="sin compañia"/>
    <x v="1"/>
    <d v="2017-11-28T18:03:10"/>
    <x v="16"/>
    <d v="2017-12-19T00:00:00"/>
    <s v="Banco Estado"/>
    <m/>
    <s v="Banco de Chile"/>
    <x v="4"/>
    <n v="99"/>
    <n v="4000"/>
  </r>
  <r>
    <n v="451677"/>
    <n v="65783"/>
    <n v="160269375"/>
    <s v="sin compañia"/>
    <x v="1"/>
    <d v="2017-10-26T18:53:21"/>
    <x v="25"/>
    <d v="2017-11-29T00:00:00"/>
    <s v="Banco Estado"/>
    <m/>
    <s v="Banco de Chile"/>
    <x v="2"/>
    <n v="0"/>
    <n v="4000"/>
  </r>
  <r>
    <n v="168465"/>
    <n v="65785"/>
    <n v="133633499"/>
    <s v="sin compañia"/>
    <x v="1"/>
    <d v="2016-09-29T12:20:47"/>
    <x v="18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7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9"/>
    <d v="2016-11-08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20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2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1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3"/>
    <d v="2017-07-04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4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5"/>
    <d v="2017-11-06T00:00:00"/>
    <s v="Banco Estado"/>
    <m/>
    <s v="Banco de Chile"/>
    <x v="3"/>
    <n v="0"/>
    <n v="4000"/>
  </r>
  <r>
    <n v="481835"/>
    <n v="65785"/>
    <n v="133633499"/>
    <s v="sin compañia"/>
    <x v="1"/>
    <d v="2017-11-28T18:03:10"/>
    <x v="16"/>
    <d v="2017-12-04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s v="sin compañia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s v="sin compañia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s v="sin compañia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s v="sin compañia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s v="sin compañia"/>
    <x v="0"/>
    <d v="2017-11-28T18:03:56"/>
    <x v="16"/>
    <d v="2017-12-04T00:00:00"/>
    <s v="N/A"/>
    <m/>
    <s v="Banco de Chile"/>
    <x v="0"/>
    <n v="0"/>
    <n v="8000"/>
  </r>
  <r>
    <n v="158425"/>
    <n v="65788"/>
    <n v="63527939"/>
    <s v="sin compañia"/>
    <x v="1"/>
    <d v="2016-09-15T13:46:29"/>
    <x v="27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8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20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9"/>
    <d v="2016-11-08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1"/>
    <d v="2017-05-04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2"/>
    <d v="2017-04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3"/>
    <d v="2017-07-04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4"/>
    <d v="2017-10-03T00:00:00"/>
    <s v="Banco Estado"/>
    <m/>
    <s v="Banco de Chile"/>
    <x v="3"/>
    <n v="0"/>
    <n v="4000"/>
  </r>
  <r>
    <n v="481836"/>
    <n v="65788"/>
    <n v="63527939"/>
    <s v="sin compañia"/>
    <x v="1"/>
    <d v="2017-11-28T18:03:10"/>
    <x v="16"/>
    <d v="2017-12-04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5"/>
    <d v="2017-11-06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s v="sin compañia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s v="sin compañia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s v="sin compañia"/>
    <x v="0"/>
    <d v="2017-11-28T18:03:56"/>
    <x v="16"/>
    <d v="2017-12-04T00:00:00"/>
    <s v="N/A"/>
    <m/>
    <s v="Banco de Chile"/>
    <x v="0"/>
    <n v="0"/>
    <n v="5000"/>
  </r>
  <r>
    <n v="158426"/>
    <n v="65790"/>
    <n v="176464593"/>
    <s v="sin compañia"/>
    <x v="1"/>
    <d v="2016-09-15T13:46:29"/>
    <x v="27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7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8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19"/>
    <d v="2016-11-08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20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2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1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3"/>
    <d v="2017-07-04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4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5"/>
    <d v="2017-11-06T00:00:00"/>
    <s v="Banco Santander"/>
    <m/>
    <s v="Banco de Chile"/>
    <x v="3"/>
    <n v="0"/>
    <n v="4000"/>
  </r>
  <r>
    <n v="481837"/>
    <n v="65791"/>
    <n v="133629815"/>
    <s v="sin compañia"/>
    <x v="1"/>
    <d v="2017-11-28T18:03:10"/>
    <x v="16"/>
    <d v="2017-12-04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8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7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20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19"/>
    <d v="2016-11-29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1"/>
    <d v="2017-06-06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2"/>
    <d v="2017-05-04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3"/>
    <d v="2017-07-28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4"/>
    <d v="2017-10-31T00:00:00"/>
    <s v="Banco Estado"/>
    <m/>
    <s v="Banco de Chile"/>
    <x v="2"/>
    <n v="0"/>
    <n v="4000"/>
  </r>
  <r>
    <n v="481838"/>
    <n v="65792"/>
    <n v="59436503"/>
    <s v="sin compañia"/>
    <x v="1"/>
    <d v="2017-11-28T18:03:10"/>
    <x v="16"/>
    <d v="2017-12-19T00:00:00"/>
    <s v="Banco Estado"/>
    <m/>
    <s v="Banco de Chile"/>
    <x v="4"/>
    <n v="99"/>
    <n v="4000"/>
  </r>
  <r>
    <n v="451681"/>
    <n v="65792"/>
    <n v="59436503"/>
    <s v="sin compañia"/>
    <x v="1"/>
    <d v="2017-10-26T18:53:21"/>
    <x v="25"/>
    <d v="2017-11-29T00:00:00"/>
    <s v="Banco Estado"/>
    <m/>
    <s v="Banco de Chile"/>
    <x v="2"/>
    <n v="0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s v="sin compañia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s v="sin compañia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s v="sin compañia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s v="sin compañia"/>
    <x v="1"/>
    <d v="2016-09-15T13:46:29"/>
    <x v="27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8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9"/>
    <d v="2016-11-08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20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2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1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3"/>
    <d v="2017-07-04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4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5"/>
    <d v="2017-11-06T00:00:00"/>
    <s v="Banco Estado"/>
    <m/>
    <s v="Banco de Chile"/>
    <x v="3"/>
    <n v="0"/>
    <n v="5000"/>
  </r>
  <r>
    <n v="481839"/>
    <n v="65794"/>
    <n v="179715279"/>
    <s v="sin compañia"/>
    <x v="1"/>
    <d v="2017-11-28T18:03:10"/>
    <x v="16"/>
    <d v="2017-12-04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8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7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20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19"/>
    <d v="2016-11-29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1"/>
    <d v="2017-06-06T00:00:00"/>
    <s v="Banco Estado"/>
    <m/>
    <s v="Banco de Chile"/>
    <x v="6"/>
    <n v="1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2"/>
    <d v="2017-05-04T00:00:00"/>
    <s v="Banco Estado"/>
    <m/>
    <s v="Banco de Chile"/>
    <x v="2"/>
    <n v="0"/>
    <n v="5000"/>
  </r>
  <r>
    <n v="158431"/>
    <n v="65796"/>
    <s v="17367015K"/>
    <s v="sin compañia"/>
    <x v="1"/>
    <d v="2016-09-15T13:46:29"/>
    <x v="27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8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9"/>
    <d v="2016-11-08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20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2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1"/>
    <d v="2017-06-06T00:00:00"/>
    <s v="Banco Estado"/>
    <m/>
    <s v="Banco de Chile"/>
    <x v="6"/>
    <n v="1"/>
    <n v="10000"/>
  </r>
  <r>
    <n v="168355"/>
    <n v="65798"/>
    <n v="195773742"/>
    <s v="sin compañia"/>
    <x v="1"/>
    <d v="2016-09-29T12:20:47"/>
    <x v="18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7"/>
    <d v="2016-09-22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19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20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2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3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4"/>
    <d v="2017-10-31T00:00:00"/>
    <s v="Banco Estado"/>
    <m/>
    <s v="Banco de Chile"/>
    <x v="2"/>
    <n v="0"/>
    <n v="6000"/>
  </r>
  <r>
    <n v="451588"/>
    <n v="65798"/>
    <n v="195773742"/>
    <s v="sin compañia"/>
    <x v="1"/>
    <d v="2017-10-26T18:53:21"/>
    <x v="25"/>
    <d v="2017-11-29T00:00:00"/>
    <s v="Banco Estado"/>
    <m/>
    <s v="Banco de Chile"/>
    <x v="2"/>
    <n v="0"/>
    <n v="6000"/>
  </r>
  <r>
    <n v="481747"/>
    <n v="65798"/>
    <n v="195773742"/>
    <s v="sin compañia"/>
    <x v="1"/>
    <d v="2017-11-28T18:03:10"/>
    <x v="16"/>
    <d v="2017-12-19T00:00:00"/>
    <s v="Banco Estado"/>
    <m/>
    <s v="Banco de Chile"/>
    <x v="3"/>
    <n v="0"/>
    <n v="6000"/>
  </r>
  <r>
    <n v="168338"/>
    <n v="65799"/>
    <n v="121510146"/>
    <s v="sin compañia"/>
    <x v="1"/>
    <d v="2016-09-29T12:20:47"/>
    <x v="18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20"/>
    <d v="2017-01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9"/>
    <d v="2016-11-08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2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3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4"/>
    <d v="2017-10-03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5"/>
    <d v="2017-11-06T00:00:00"/>
    <s v="Banco Chile"/>
    <m/>
    <s v="Banco de Chile"/>
    <x v="3"/>
    <n v="0"/>
    <n v="6000"/>
  </r>
  <r>
    <n v="481731"/>
    <n v="65799"/>
    <n v="121510146"/>
    <s v="sin compañia"/>
    <x v="1"/>
    <d v="2017-11-28T18:03:10"/>
    <x v="16"/>
    <d v="2017-12-04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7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8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8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7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20"/>
    <d v="2017-01-31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19"/>
    <d v="2016-11-29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s v="sin compañia"/>
    <x v="1"/>
    <d v="2017-04-26T15:42:27"/>
    <x v="21"/>
    <d v="2017-06-06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2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3"/>
    <d v="2017-07-04T00:00:00"/>
    <s v="Banco Estado"/>
    <m/>
    <s v="Banco de Chile"/>
    <x v="3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4"/>
    <d v="2017-10-03T00:00:00"/>
    <s v="Banco Estado"/>
    <m/>
    <s v="Banco de Chile"/>
    <x v="3"/>
    <n v="0"/>
    <n v="4000"/>
  </r>
  <r>
    <n v="481748"/>
    <n v="65801"/>
    <n v="129490543"/>
    <s v="sin compañia"/>
    <x v="1"/>
    <d v="2017-11-28T18:03:10"/>
    <x v="16"/>
    <d v="2017-12-19T00:00:00"/>
    <s v="Banco Estado"/>
    <m/>
    <s v="Banco de Chile"/>
    <x v="4"/>
    <n v="99"/>
    <n v="4000"/>
  </r>
  <r>
    <n v="451589"/>
    <n v="65801"/>
    <n v="129490543"/>
    <s v="sin compañia"/>
    <x v="1"/>
    <d v="2017-10-26T18:53:21"/>
    <x v="25"/>
    <d v="2017-11-29T00:00:00"/>
    <s v="Banco Estado"/>
    <m/>
    <s v="Banco de Chile"/>
    <x v="2"/>
    <n v="0"/>
    <n v="4000"/>
  </r>
  <r>
    <n v="158323"/>
    <n v="65802"/>
    <s v="18032531K"/>
    <s v="sin compañia"/>
    <x v="1"/>
    <d v="2016-09-15T13:46:29"/>
    <x v="27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8"/>
    <d v="2016-10-17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9"/>
    <d v="2016-11-29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20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2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3"/>
    <d v="2017-07-28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s v="sin compañia"/>
    <x v="1"/>
    <d v="2017-09-27T16:46:45"/>
    <x v="24"/>
    <d v="2017-10-31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5"/>
    <d v="2017-11-29T00:00:00"/>
    <s v="Banco Falabella"/>
    <m/>
    <s v="Banco de Chile"/>
    <x v="2"/>
    <n v="0"/>
    <n v="4000"/>
  </r>
  <r>
    <n v="481749"/>
    <n v="65802"/>
    <s v="18032531K"/>
    <s v="sin compañia"/>
    <x v="1"/>
    <d v="2017-11-28T18:03:10"/>
    <x v="16"/>
    <d v="2017-12-19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50"/>
    <n v="65803"/>
    <n v="7345269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8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20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9"/>
    <d v="2016-11-29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1"/>
    <d v="2017-05-04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2"/>
    <d v="2017-04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3"/>
    <d v="2017-07-04T00:00:00"/>
    <s v="Banco Scotiabank"/>
    <m/>
    <s v="Banco de Chile"/>
    <x v="3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4"/>
    <d v="2017-10-31T00:00:00"/>
    <s v="Banco Scotiabank"/>
    <m/>
    <s v="Banco de Chile"/>
    <x v="2"/>
    <n v="0"/>
    <n v="5000"/>
  </r>
  <r>
    <n v="481840"/>
    <n v="65804"/>
    <n v="150608228"/>
    <s v="sin compañia"/>
    <x v="1"/>
    <d v="2017-11-28T18:03:10"/>
    <x v="16"/>
    <d v="2017-12-19T00:00:00"/>
    <s v="Banco Scotiabank"/>
    <m/>
    <s v="Banco de Chile"/>
    <x v="4"/>
    <n v="99"/>
    <n v="5000"/>
  </r>
  <r>
    <n v="451683"/>
    <n v="65804"/>
    <n v="150608228"/>
    <s v="sin compañia"/>
    <x v="1"/>
    <d v="2017-10-26T18:53:21"/>
    <x v="25"/>
    <d v="2017-11-29T00:00:00"/>
    <s v="Banco Scotiabank"/>
    <m/>
    <s v="Banco de Chile"/>
    <x v="2"/>
    <n v="0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s v="sin compañia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s v="sin compañia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s v="sin compañia"/>
    <x v="0"/>
    <d v="2017-11-28T18:03:56"/>
    <x v="16"/>
    <d v="2017-12-04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s v="sin compañia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s v="sin compañia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s v="sin compañia"/>
    <x v="0"/>
    <d v="2017-11-28T18:03:56"/>
    <x v="16"/>
    <d v="2017-12-04T00:00:00"/>
    <s v="N/A"/>
    <m/>
    <s v="Banco de Chile"/>
    <x v="0"/>
    <n v="0"/>
    <n v="5000"/>
  </r>
  <r>
    <n v="168473"/>
    <n v="65809"/>
    <n v="133633731"/>
    <s v="sin compañia"/>
    <x v="1"/>
    <d v="2016-09-29T12:20:47"/>
    <x v="18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7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19"/>
    <d v="2016-11-08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20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2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1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3"/>
    <d v="2017-07-04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4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5"/>
    <d v="2017-11-06T00:00:00"/>
    <s v="Banco Estado"/>
    <m/>
    <s v="Banco de Chile"/>
    <x v="3"/>
    <n v="0"/>
    <n v="4000"/>
  </r>
  <r>
    <n v="481841"/>
    <n v="65809"/>
    <n v="133633731"/>
    <s v="sin compañia"/>
    <x v="1"/>
    <d v="2017-11-28T18:03:10"/>
    <x v="16"/>
    <d v="2017-12-04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7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8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20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9"/>
    <d v="2016-11-15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1"/>
    <d v="2017-05-08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2"/>
    <d v="2017-04-04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3"/>
    <d v="2017-07-04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4"/>
    <d v="2017-10-03T00:00:00"/>
    <s v="Banco Estado"/>
    <m/>
    <s v="Banco de Chile"/>
    <x v="3"/>
    <n v="0"/>
    <n v="4000"/>
  </r>
  <r>
    <n v="481842"/>
    <n v="65810"/>
    <n v="139797922"/>
    <s v="sin compañia"/>
    <x v="1"/>
    <d v="2017-11-28T18:03:10"/>
    <x v="16"/>
    <d v="2017-12-04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5"/>
    <d v="2017-11-06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8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7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19"/>
    <d v="2016-11-15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20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2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s v="sin compañia"/>
    <x v="1"/>
    <d v="2017-04-26T15:42:27"/>
    <x v="21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23"/>
    <d v="2017-07-28T00:00:00"/>
    <s v="Banco Estado"/>
    <m/>
    <s v="Banco de Chile"/>
    <x v="2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4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5"/>
    <d v="2017-11-29T00:00:00"/>
    <s v="Banco Estado"/>
    <m/>
    <s v="Banco de Chile"/>
    <x v="2"/>
    <n v="0"/>
    <n v="4000"/>
  </r>
  <r>
    <n v="481843"/>
    <n v="65811"/>
    <n v="185625559"/>
    <s v="sin compañia"/>
    <x v="1"/>
    <d v="2017-11-28T18:03:10"/>
    <x v="16"/>
    <d v="2017-12-19T00:00:00"/>
    <s v="Banco Estado"/>
    <m/>
    <s v="Banco de Chile"/>
    <x v="3"/>
    <n v="0"/>
    <n v="4000"/>
  </r>
  <r>
    <n v="158435"/>
    <n v="65814"/>
    <n v="138514765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844"/>
    <n v="65814"/>
    <n v="138514765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7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8"/>
    <d v="2016-10-04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9"/>
    <d v="2016-11-21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20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2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23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4"/>
    <d v="2017-10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5"/>
    <d v="2017-11-21T00:00:00"/>
    <s v="Banco Estado"/>
    <m/>
    <s v="Banco de Chile"/>
    <x v="3"/>
    <n v="0"/>
    <n v="5000"/>
  </r>
  <r>
    <n v="481751"/>
    <n v="65816"/>
    <n v="165499158"/>
    <s v="sin compañia"/>
    <x v="1"/>
    <d v="2017-11-28T18:03:10"/>
    <x v="16"/>
    <d v="2017-12-19T00:00:00"/>
    <s v="Banco Estado"/>
    <m/>
    <s v="Banco de Chile"/>
    <x v="3"/>
    <n v="0"/>
    <n v="5000"/>
  </r>
  <r>
    <n v="168361"/>
    <n v="65818"/>
    <n v="94518601"/>
    <s v="sin compañia"/>
    <x v="1"/>
    <d v="2016-09-29T12:20:47"/>
    <x v="18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7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20"/>
    <d v="2017-01-31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19"/>
    <d v="2016-11-15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s v="sin compañia"/>
    <x v="1"/>
    <d v="2017-04-26T15:42:27"/>
    <x v="21"/>
    <d v="2017-06-06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2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s v="sin compañia"/>
    <x v="1"/>
    <d v="2017-06-28T13:07:20"/>
    <x v="23"/>
    <d v="2017-07-11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4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8"/>
    <d v="2016-10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19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20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1"/>
    <d v="2017-05-04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2"/>
    <d v="2017-04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3"/>
    <d v="2017-07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4"/>
    <d v="2017-10-03T00:00:00"/>
    <s v="Banco Estado"/>
    <m/>
    <s v="Banco de Chile"/>
    <x v="3"/>
    <n v="0"/>
    <n v="5000"/>
  </r>
  <r>
    <n v="481732"/>
    <n v="65819"/>
    <s v="9848406K"/>
    <s v="sin compañia"/>
    <x v="1"/>
    <d v="2017-11-28T18:03:10"/>
    <x v="16"/>
    <d v="2017-12-04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5"/>
    <d v="2017-11-06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8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7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20"/>
    <d v="2017-01-05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9"/>
    <d v="2016-11-08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2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3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4"/>
    <d v="2017-10-03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5"/>
    <d v="2017-11-06T00:00:00"/>
    <s v="Banco Santander"/>
    <m/>
    <s v="Banco de Chile"/>
    <x v="3"/>
    <n v="0"/>
    <n v="5000"/>
  </r>
  <r>
    <n v="481733"/>
    <n v="65820"/>
    <n v="150932890"/>
    <s v="sin compañia"/>
    <x v="1"/>
    <d v="2017-11-28T18:03:10"/>
    <x v="16"/>
    <d v="2017-12-04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7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8"/>
    <d v="2016-10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9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20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1"/>
    <d v="2017-05-04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2"/>
    <d v="2017-04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3"/>
    <d v="2017-07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4"/>
    <d v="2017-10-03T00:00:00"/>
    <s v="Banco Falabella"/>
    <m/>
    <s v="Banco de Chile"/>
    <x v="3"/>
    <n v="0"/>
    <n v="4000"/>
  </r>
  <r>
    <n v="481734"/>
    <n v="65821"/>
    <n v="135417742"/>
    <s v="sin compañia"/>
    <x v="1"/>
    <d v="2017-11-28T18:03:10"/>
    <x v="16"/>
    <d v="2017-12-04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5"/>
    <d v="2017-11-06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7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8"/>
    <d v="2016-11-02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19"/>
    <d v="2016-11-29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20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2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3"/>
    <d v="2017-07-28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4"/>
    <d v="2017-10-31T00:00:00"/>
    <s v="Banco Estado"/>
    <m/>
    <s v="Banco de Chile"/>
    <x v="2"/>
    <n v="0"/>
    <n v="10000"/>
  </r>
  <r>
    <n v="481752"/>
    <n v="65822"/>
    <n v="143574288"/>
    <s v="sin compañia"/>
    <x v="1"/>
    <d v="2017-11-28T18:03:10"/>
    <x v="16"/>
    <d v="2017-12-19T00:00:00"/>
    <s v="Banco Estado"/>
    <m/>
    <s v="Banco de Chile"/>
    <x v="4"/>
    <n v="99"/>
    <n v="10000"/>
  </r>
  <r>
    <n v="451593"/>
    <n v="65822"/>
    <n v="143574288"/>
    <s v="sin compañia"/>
    <x v="1"/>
    <d v="2017-10-26T18:53:21"/>
    <x v="25"/>
    <d v="2017-11-29T00:00:00"/>
    <s v="Banco Estado"/>
    <m/>
    <s v="Banco de Chile"/>
    <x v="2"/>
    <n v="0"/>
    <n v="10000"/>
  </r>
  <r>
    <n v="158481"/>
    <n v="65827"/>
    <n v="144994361"/>
    <s v="sin compañia"/>
    <x v="1"/>
    <d v="2016-09-15T13:46:29"/>
    <x v="27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7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8"/>
    <d v="2016-10-04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9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20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1"/>
    <d v="2017-05-04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2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3"/>
    <d v="2017-07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4"/>
    <d v="2017-10-03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5"/>
    <d v="2017-11-06T00:00:00"/>
    <s v="Banco Estado"/>
    <m/>
    <s v="Banco de Chile"/>
    <x v="3"/>
    <n v="0"/>
    <n v="4000"/>
  </r>
  <r>
    <n v="481911"/>
    <n v="65828"/>
    <n v="159732118"/>
    <s v="sin compañia"/>
    <x v="1"/>
    <d v="2017-11-28T18:03:10"/>
    <x v="16"/>
    <d v="2017-12-04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8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7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20"/>
    <d v="2017-01-05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9"/>
    <d v="2016-11-08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2"/>
    <d v="2017-04-04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1"/>
    <d v="2017-05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3"/>
    <d v="2017-07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4"/>
    <d v="2017-10-31T00:00:00"/>
    <s v="Banco Estado"/>
    <m/>
    <s v="Banco de Chile"/>
    <x v="2"/>
    <n v="0"/>
    <n v="4000"/>
  </r>
  <r>
    <n v="481912"/>
    <n v="65829"/>
    <n v="131907575"/>
    <s v="sin compañia"/>
    <x v="1"/>
    <d v="2017-11-28T18:03:10"/>
    <x v="16"/>
    <d v="2017-12-04T00:00:00"/>
    <s v="Banco Estado"/>
    <m/>
    <s v="Banco de Chile"/>
    <x v="3"/>
    <n v="0"/>
    <n v="4000"/>
  </r>
  <r>
    <n v="451755"/>
    <n v="65829"/>
    <n v="131907575"/>
    <s v="sin compañia"/>
    <x v="1"/>
    <d v="2017-10-26T18:53:21"/>
    <x v="25"/>
    <d v="2017-11-29T00:00:00"/>
    <s v="Banco Estado"/>
    <m/>
    <s v="Banco de Chile"/>
    <x v="2"/>
    <n v="0"/>
    <n v="4000"/>
  </r>
  <r>
    <n v="168629"/>
    <n v="65830"/>
    <n v="57653450"/>
    <s v="sin compañia"/>
    <x v="1"/>
    <d v="2016-09-29T12:20:47"/>
    <x v="18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7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9"/>
    <d v="2016-11-08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20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2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3"/>
    <d v="2017-07-04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4"/>
    <d v="2017-10-03T00:00:00"/>
    <s v="Banco Estado"/>
    <m/>
    <s v="Banco de Chile"/>
    <x v="3"/>
    <n v="0"/>
    <n v="4000"/>
  </r>
  <r>
    <n v="481965"/>
    <n v="65830"/>
    <n v="57653450"/>
    <s v="sin compañia"/>
    <x v="1"/>
    <d v="2017-11-28T18:03:10"/>
    <x v="16"/>
    <d v="2017-12-04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5"/>
    <d v="2017-11-06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7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8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20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9"/>
    <d v="2016-11-08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1"/>
    <d v="2017-05-04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2"/>
    <d v="2017-04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3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4"/>
    <d v="2017-10-03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5"/>
    <d v="2017-11-06T00:00:00"/>
    <s v="Banco Estado"/>
    <m/>
    <s v="Banco de Chile"/>
    <x v="3"/>
    <n v="0"/>
    <n v="4000"/>
  </r>
  <r>
    <n v="481966"/>
    <n v="65831"/>
    <n v="182582093"/>
    <s v="sin compañia"/>
    <x v="1"/>
    <d v="2017-11-28T18:03:10"/>
    <x v="16"/>
    <d v="2017-12-04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8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7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19"/>
    <d v="2016-11-29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20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2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3"/>
    <d v="2017-07-04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4"/>
    <d v="2017-10-03T00:00:00"/>
    <s v="Banco Falabella"/>
    <m/>
    <s v="Banco de Chile"/>
    <x v="3"/>
    <n v="0"/>
    <n v="4000"/>
  </r>
  <r>
    <n v="481967"/>
    <n v="65832"/>
    <n v="143583392"/>
    <s v="sin compañia"/>
    <x v="1"/>
    <d v="2017-11-28T18:03:10"/>
    <x v="16"/>
    <d v="2017-12-04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5"/>
    <d v="2017-11-06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7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8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19"/>
    <d v="2016-11-29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20"/>
    <d v="2017-01-31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1"/>
    <d v="2017-06-06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2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3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4"/>
    <d v="2017-10-31T00:00:00"/>
    <s v="Banco Estado"/>
    <m/>
    <s v="Banco de Chile"/>
    <x v="2"/>
    <n v="0"/>
    <n v="5000"/>
  </r>
  <r>
    <n v="482128"/>
    <n v="65833"/>
    <n v="167030734"/>
    <s v="sin compañia"/>
    <x v="1"/>
    <d v="2017-11-28T18:03:10"/>
    <x v="16"/>
    <d v="2017-12-19T00:00:00"/>
    <s v="Banco Estado"/>
    <m/>
    <s v="Banco de Chile"/>
    <x v="4"/>
    <n v="99"/>
    <n v="5000"/>
  </r>
  <r>
    <n v="451974"/>
    <n v="65833"/>
    <n v="167030734"/>
    <s v="sin compañia"/>
    <x v="1"/>
    <d v="2017-10-26T18:53:21"/>
    <x v="25"/>
    <d v="2017-11-29T00:00:00"/>
    <s v="Banco Estado"/>
    <m/>
    <s v="Banco de Chile"/>
    <x v="2"/>
    <n v="0"/>
    <n v="5000"/>
  </r>
  <r>
    <n v="158739"/>
    <n v="65834"/>
    <n v="171623545"/>
    <s v="sin compañia"/>
    <x v="1"/>
    <d v="2016-09-15T13:46:29"/>
    <x v="27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8"/>
    <d v="2016-10-04T00:00:00"/>
    <s v="Banco Estado"/>
    <m/>
    <s v="Banco de Chile"/>
    <x v="3"/>
    <n v="0"/>
    <n v="5000"/>
  </r>
  <r>
    <n v="222414"/>
    <n v="65834"/>
    <n v="171623545"/>
    <s v="sin compañia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19"/>
    <d v="2016-11-29T00:00:00"/>
    <s v="Banco Estado"/>
    <m/>
    <s v="Banco de Chile"/>
    <x v="2"/>
    <n v="0"/>
    <n v="5000"/>
  </r>
  <r>
    <n v="207630"/>
    <n v="65834"/>
    <n v="171623545"/>
    <s v="sin compañia"/>
    <x v="1"/>
    <d v="2016-12-29T16:59:06"/>
    <x v="20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s v="sin compañia"/>
    <x v="1"/>
    <d v="2017-04-26T15:42:27"/>
    <x v="21"/>
    <d v="2017-06-06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2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3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4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5"/>
    <d v="2017-11-06T00:00:00"/>
    <s v="Banco Estado"/>
    <m/>
    <s v="Banco de Chile"/>
    <x v="3"/>
    <n v="0"/>
    <n v="5000"/>
  </r>
  <r>
    <n v="482105"/>
    <n v="65834"/>
    <n v="171623545"/>
    <s v="sin compañia"/>
    <x v="1"/>
    <d v="2017-11-28T18:03:10"/>
    <x v="16"/>
    <d v="2017-12-04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s v="sin compañia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s v="sin compañia"/>
    <x v="0"/>
    <d v="2017-10-26T19:09:57"/>
    <x v="15"/>
    <d v="2017-11-06T00:00:00"/>
    <s v="N/A"/>
    <m/>
    <s v="Banco de Chile"/>
    <x v="0"/>
    <n v="0"/>
    <n v="4000"/>
  </r>
  <r>
    <n v="502600"/>
    <n v="65837"/>
    <n v="59324829"/>
    <s v="sin compañia"/>
    <x v="0"/>
    <d v="2017-11-28T18:03:56"/>
    <x v="16"/>
    <d v="2017-12-04T00:00:00"/>
    <s v="N/A"/>
    <m/>
    <s v="Banco de Chile"/>
    <x v="0"/>
    <n v="0"/>
    <n v="4000"/>
  </r>
  <r>
    <n v="158681"/>
    <n v="65838"/>
    <n v="144348214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048"/>
    <n v="65838"/>
    <n v="144348214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1"/>
    <d v="2017-06-06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s v="sin compañia"/>
    <x v="1"/>
    <d v="2017-09-27T16:46:45"/>
    <x v="24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5"/>
    <d v="2017-11-29T00:00:00"/>
    <s v="Banco de Crédito e Inversiones"/>
    <m/>
    <s v="Banco de Chile"/>
    <x v="2"/>
    <n v="0"/>
    <n v="6000"/>
  </r>
  <r>
    <n v="482049"/>
    <n v="65839"/>
    <n v="154650067"/>
    <s v="sin compañia"/>
    <x v="1"/>
    <d v="2017-11-28T18:03:10"/>
    <x v="16"/>
    <d v="2017-12-19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7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8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20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19"/>
    <d v="2016-11-08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1"/>
    <d v="2017-05-08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2"/>
    <d v="2017-04-04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3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4"/>
    <d v="2017-10-03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5"/>
    <d v="2017-11-21T00:00:00"/>
    <s v="Banco Estado"/>
    <m/>
    <s v="Banco de Chile"/>
    <x v="3"/>
    <n v="0"/>
    <n v="6000"/>
  </r>
  <r>
    <n v="481968"/>
    <n v="65840"/>
    <n v="192718406"/>
    <s v="sin compañia"/>
    <x v="1"/>
    <d v="2017-11-28T18:03:10"/>
    <x v="16"/>
    <d v="2017-12-19T00:00:00"/>
    <s v="Banco Estado"/>
    <m/>
    <s v="Banco de Chile"/>
    <x v="4"/>
    <n v="99"/>
    <n v="6000"/>
  </r>
  <r>
    <n v="168633"/>
    <n v="65841"/>
    <n v="139845897"/>
    <s v="sin compañia"/>
    <x v="1"/>
    <d v="2016-09-29T12:20:47"/>
    <x v="18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7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19"/>
    <d v="2016-11-08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20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2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3"/>
    <d v="2017-07-17T00:00:00"/>
    <s v="Banco Estado"/>
    <m/>
    <s v="Banco de Chile"/>
    <x v="3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4"/>
    <d v="2017-10-31T00:00:00"/>
    <s v="Banco Estado"/>
    <m/>
    <s v="Banco de Chile"/>
    <x v="2"/>
    <n v="0"/>
    <n v="10000"/>
  </r>
  <r>
    <n v="481969"/>
    <n v="65841"/>
    <n v="139845897"/>
    <s v="sin compañia"/>
    <x v="1"/>
    <d v="2017-11-28T18:03:10"/>
    <x v="16"/>
    <d v="2017-12-19T00:00:00"/>
    <s v="Banco Estado"/>
    <m/>
    <s v="Banco de Chile"/>
    <x v="4"/>
    <n v="99"/>
    <n v="10000"/>
  </r>
  <r>
    <n v="451813"/>
    <n v="65841"/>
    <n v="139845897"/>
    <s v="sin compañia"/>
    <x v="1"/>
    <d v="2017-10-26T18:53:21"/>
    <x v="25"/>
    <d v="2017-11-29T00:00:00"/>
    <s v="Banco Estado"/>
    <m/>
    <s v="Banco de Chile"/>
    <x v="2"/>
    <n v="0"/>
    <n v="10000"/>
  </r>
  <r>
    <n v="158520"/>
    <n v="65842"/>
    <n v="185628078"/>
    <s v="sin compañia"/>
    <x v="1"/>
    <d v="2016-09-15T13:46:29"/>
    <x v="27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8"/>
    <d v="2016-11-02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19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20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1"/>
    <d v="2017-06-06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2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3"/>
    <d v="2017-07-28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4"/>
    <d v="2017-10-31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5"/>
    <d v="2017-11-29T00:00:00"/>
    <s v="Banco Estado"/>
    <m/>
    <s v="Banco de Chile"/>
    <x v="2"/>
    <n v="0"/>
    <n v="10000"/>
  </r>
  <r>
    <n v="481913"/>
    <n v="65842"/>
    <n v="185628078"/>
    <s v="sin compañia"/>
    <x v="1"/>
    <d v="2017-11-28T18:03:10"/>
    <x v="16"/>
    <d v="2017-12-19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8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7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20"/>
    <d v="2017-01-05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9"/>
    <d v="2016-11-1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2"/>
    <d v="2017-04-20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1"/>
    <d v="2017-05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3"/>
    <d v="2017-07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4"/>
    <d v="2017-10-31T00:00:00"/>
    <s v="Banco Estado"/>
    <m/>
    <s v="Banco de Chile"/>
    <x v="3"/>
    <n v="0"/>
    <n v="5000"/>
  </r>
  <r>
    <n v="481914"/>
    <n v="65843"/>
    <n v="173565488"/>
    <s v="sin compañia"/>
    <x v="1"/>
    <d v="2017-11-28T18:03:10"/>
    <x v="16"/>
    <d v="2017-12-04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5"/>
    <d v="2017-11-29T00:00:00"/>
    <s v="Banco Estado"/>
    <m/>
    <s v="Banco de Chile"/>
    <x v="3"/>
    <n v="0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s v="sin compañia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s v="sin compañia"/>
    <x v="0"/>
    <d v="2017-10-26T19:09:57"/>
    <x v="15"/>
    <d v="2017-11-06T00:00:00"/>
    <s v="N/A"/>
    <m/>
    <s v="Banco de Chile"/>
    <x v="0"/>
    <n v="0"/>
    <n v="6000"/>
  </r>
  <r>
    <n v="502566"/>
    <n v="65844"/>
    <n v="143576949"/>
    <s v="sin compañia"/>
    <x v="0"/>
    <d v="2017-11-28T18:03:56"/>
    <x v="16"/>
    <d v="2017-12-04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s v="sin compañia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s v="sin compañia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s v="sin compañia"/>
    <x v="0"/>
    <d v="2017-11-28T18:03:56"/>
    <x v="16"/>
    <d v="2017-12-04T00:00:00"/>
    <s v="N/A"/>
    <m/>
    <s v="Banco de Chile"/>
    <x v="5"/>
    <s v="EXCEDE MAXIMO, REINTENTE"/>
    <n v="15000"/>
  </r>
  <r>
    <n v="158522"/>
    <n v="65846"/>
    <s v="18258827K"/>
    <s v="sin compañia"/>
    <x v="1"/>
    <d v="2016-09-15T13:46:29"/>
    <x v="27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8"/>
    <d v="2016-10-04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9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20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1"/>
    <d v="2017-05-04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2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3"/>
    <d v="2017-07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4"/>
    <d v="2017-10-03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5"/>
    <d v="2017-11-06T00:00:00"/>
    <s v="Banco Estado"/>
    <m/>
    <s v="Banco de Chile"/>
    <x v="3"/>
    <n v="0"/>
    <n v="5000"/>
  </r>
  <r>
    <n v="481915"/>
    <n v="65846"/>
    <s v="18258827K"/>
    <s v="sin compañia"/>
    <x v="1"/>
    <d v="2017-11-28T18:03:10"/>
    <x v="16"/>
    <d v="2017-12-04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5"/>
    <d v="2017-11-21T00:00:00"/>
    <s v="N/A"/>
    <m/>
    <s v="Banco de Chile"/>
    <x v="1"/>
    <s v="TARJETA CON PROBLEMAS, CONTACTE A SU CLIENTE"/>
    <n v="4000"/>
  </r>
  <r>
    <n v="502568"/>
    <n v="65847"/>
    <n v="186770250"/>
    <s v="sin compañia"/>
    <x v="0"/>
    <d v="2017-11-28T18:03:56"/>
    <x v="16"/>
    <d v="2017-12-04T00:00:00"/>
    <s v="N/A"/>
    <m/>
    <s v="Banco de Chile"/>
    <x v="5"/>
    <s v="TARJETA CON PROBLEMAS, CONTACTE A SU CLIENTE"/>
    <n v="4000"/>
  </r>
  <r>
    <n v="168565"/>
    <n v="65848"/>
    <n v="188307329"/>
    <s v="sin compañia"/>
    <x v="1"/>
    <d v="2016-09-29T12:20:47"/>
    <x v="18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7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20"/>
    <d v="2017-01-05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9"/>
    <d v="2016-11-08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2"/>
    <d v="2017-04-04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1"/>
    <d v="2017-05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3"/>
    <d v="2017-07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4"/>
    <d v="2017-10-03T00:00:00"/>
    <s v="Banco Estado"/>
    <m/>
    <s v="Banco de Chile"/>
    <x v="3"/>
    <n v="0"/>
    <n v="12000"/>
  </r>
  <r>
    <n v="481916"/>
    <n v="65848"/>
    <n v="188307329"/>
    <s v="sin compañia"/>
    <x v="1"/>
    <d v="2017-11-28T18:03:10"/>
    <x v="16"/>
    <d v="2017-12-04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5"/>
    <d v="2017-11-06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7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8"/>
    <d v="2016-10-21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9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20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1"/>
    <d v="2017-05-08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2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3"/>
    <d v="2017-07-11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4"/>
    <d v="2017-10-12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5"/>
    <d v="2017-11-21T00:00:00"/>
    <s v="Banco Estado"/>
    <m/>
    <s v="Banco de Chile"/>
    <x v="3"/>
    <n v="0"/>
    <n v="4000"/>
  </r>
  <r>
    <n v="481917"/>
    <n v="65849"/>
    <n v="114230723"/>
    <s v="sin compañia"/>
    <x v="1"/>
    <d v="2017-11-28T18:03:10"/>
    <x v="16"/>
    <d v="2017-12-04T00:00:00"/>
    <s v="Banco Estado"/>
    <m/>
    <s v="Banco de Chile"/>
    <x v="3"/>
    <n v="0"/>
    <n v="4000"/>
  </r>
  <r>
    <n v="158570"/>
    <n v="65850"/>
    <n v="138958213"/>
    <s v="sin compañia"/>
    <x v="1"/>
    <d v="2016-09-15T13:46:29"/>
    <x v="27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8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20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19"/>
    <d v="2016-11-29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2"/>
    <d v="2017-05-04T00:00:00"/>
    <s v="Banco Estado"/>
    <m/>
    <s v="Banco de Chile"/>
    <x v="6"/>
    <n v="1"/>
    <n v="5000"/>
  </r>
  <r>
    <n v="158482"/>
    <n v="65852"/>
    <n v="179720159"/>
    <s v="sin compañia"/>
    <x v="1"/>
    <d v="2016-09-15T13:46:29"/>
    <x v="27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8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9"/>
    <d v="2016-11-08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20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2"/>
    <d v="2017-04-04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1"/>
    <d v="2017-05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3"/>
    <d v="2017-07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4"/>
    <d v="2017-10-03T00:00:00"/>
    <s v="Banco Estado"/>
    <m/>
    <s v="Banco de Chile"/>
    <x v="3"/>
    <n v="0"/>
    <n v="10000"/>
  </r>
  <r>
    <n v="481882"/>
    <n v="65852"/>
    <n v="179720159"/>
    <s v="sin compañia"/>
    <x v="1"/>
    <d v="2017-11-28T18:03:10"/>
    <x v="16"/>
    <d v="2017-12-04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5"/>
    <d v="2017-11-06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8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7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19"/>
    <d v="2016-11-29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20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2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3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4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5"/>
    <d v="2017-11-06T00:00:00"/>
    <s v="Banco Estado"/>
    <m/>
    <s v="Banco de Chile"/>
    <x v="3"/>
    <n v="0"/>
    <n v="4000"/>
  </r>
  <r>
    <n v="481952"/>
    <n v="65854"/>
    <n v="188530508"/>
    <s v="sin compañia"/>
    <x v="1"/>
    <d v="2017-11-28T18:03:10"/>
    <x v="16"/>
    <d v="2017-12-19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7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8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20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s v="sin compañia"/>
    <x v="1"/>
    <d v="2016-10-27T13:35:17"/>
    <x v="19"/>
    <d v="2016-11-29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1"/>
    <d v="2017-06-06T00:00:00"/>
    <s v="Banco Estado"/>
    <m/>
    <s v="Banco de Chile"/>
    <x v="2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2"/>
    <d v="2017-05-04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3"/>
    <d v="2017-07-28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s v="sin compañia"/>
    <x v="1"/>
    <d v="2017-09-27T16:46:45"/>
    <x v="24"/>
    <d v="2017-10-31T00:00:00"/>
    <s v="Banco Estado"/>
    <m/>
    <s v="Banco de Chile"/>
    <x v="2"/>
    <n v="0"/>
    <n v="5000"/>
  </r>
  <r>
    <n v="481953"/>
    <n v="65855"/>
    <n v="167016707"/>
    <s v="sin compañia"/>
    <x v="1"/>
    <d v="2017-11-28T18:03:10"/>
    <x v="16"/>
    <d v="2017-12-19T00:00:00"/>
    <s v="Banco Estado"/>
    <m/>
    <s v="Banco de Chile"/>
    <x v="4"/>
    <n v="99"/>
    <n v="5000"/>
  </r>
  <r>
    <n v="451797"/>
    <n v="65855"/>
    <n v="167016707"/>
    <s v="sin compañia"/>
    <x v="1"/>
    <d v="2017-10-26T18:53:21"/>
    <x v="25"/>
    <d v="2017-11-29T00:00:00"/>
    <s v="Banco Estado"/>
    <m/>
    <s v="Banco de Chile"/>
    <x v="2"/>
    <n v="0"/>
    <n v="5000"/>
  </r>
  <r>
    <n v="168615"/>
    <n v="65856"/>
    <n v="167024661"/>
    <s v="sin compañia"/>
    <x v="1"/>
    <d v="2016-09-29T12:20:47"/>
    <x v="18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7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19"/>
    <d v="2016-11-08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20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2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3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4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5"/>
    <d v="2017-11-06T00:00:00"/>
    <s v="Banco Estado"/>
    <m/>
    <s v="Banco de Chile"/>
    <x v="3"/>
    <n v="0"/>
    <n v="5000"/>
  </r>
  <r>
    <n v="481954"/>
    <n v="65856"/>
    <n v="167024661"/>
    <s v="sin compañia"/>
    <x v="1"/>
    <d v="2017-11-28T18:03:10"/>
    <x v="16"/>
    <d v="2017-12-04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7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8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20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19"/>
    <d v="2016-11-29T00:00:00"/>
    <s v="Banco Estado"/>
    <m/>
    <s v="Banco de Chile"/>
    <x v="2"/>
    <n v="0"/>
    <n v="4000"/>
  </r>
  <r>
    <n v="274263"/>
    <n v="65857"/>
    <n v="157417533"/>
    <s v="sin compañia"/>
    <x v="1"/>
    <d v="2017-04-26T15:42:27"/>
    <x v="21"/>
    <d v="2017-06-06T00:00:00"/>
    <s v="Banco Estado"/>
    <m/>
    <s v="Banco de Chile"/>
    <x v="3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2"/>
    <d v="2017-05-04T00:00:00"/>
    <s v="Banco Estado"/>
    <m/>
    <s v="Banco de Chile"/>
    <x v="2"/>
    <n v="0"/>
    <n v="4000"/>
  </r>
  <r>
    <n v="319983"/>
    <n v="65857"/>
    <n v="157417533"/>
    <s v="sin compañia"/>
    <x v="1"/>
    <d v="2017-06-28T13:07:20"/>
    <x v="23"/>
    <d v="2017-07-28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6"/>
    <n v="1"/>
    <n v="4000"/>
  </r>
  <r>
    <n v="158592"/>
    <n v="65858"/>
    <n v="179723808"/>
    <s v="sin compañia"/>
    <x v="1"/>
    <d v="2016-09-15T13:46:29"/>
    <x v="27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8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20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19"/>
    <d v="2016-11-08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1"/>
    <d v="2017-05-04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2"/>
    <d v="2017-04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3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4"/>
    <d v="2017-10-03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5"/>
    <d v="2017-11-06T00:00:00"/>
    <s v="Banco Estado"/>
    <m/>
    <s v="Banco de Chile"/>
    <x v="3"/>
    <n v="0"/>
    <n v="4000"/>
  </r>
  <r>
    <n v="481970"/>
    <n v="65858"/>
    <n v="179723808"/>
    <s v="sin compañia"/>
    <x v="1"/>
    <d v="2017-11-28T18:03:10"/>
    <x v="16"/>
    <d v="2017-12-19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8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7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9"/>
    <d v="2016-11-08T00:00:00"/>
    <s v="Banco Estado"/>
    <m/>
    <s v="Banco de Chile"/>
    <x v="3"/>
    <n v="0"/>
    <n v="4000"/>
  </r>
  <r>
    <n v="222261"/>
    <n v="65859"/>
    <n v="150930650"/>
    <s v="sin compañia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20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2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3"/>
    <d v="2017-07-28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4"/>
    <d v="2017-10-31T00:00:00"/>
    <s v="Banco Estado"/>
    <m/>
    <s v="Banco de Chile"/>
    <x v="2"/>
    <n v="0"/>
    <n v="4000"/>
  </r>
  <r>
    <n v="481971"/>
    <n v="65859"/>
    <n v="150930650"/>
    <s v="sin compañia"/>
    <x v="1"/>
    <d v="2017-11-28T18:03:10"/>
    <x v="16"/>
    <d v="2017-12-19T00:00:00"/>
    <s v="Banco Estado"/>
    <m/>
    <s v="Banco de Chile"/>
    <x v="4"/>
    <n v="99"/>
    <n v="4000"/>
  </r>
  <r>
    <n v="451815"/>
    <n v="65859"/>
    <n v="150930650"/>
    <s v="sin compañia"/>
    <x v="1"/>
    <d v="2017-10-26T18:53:21"/>
    <x v="25"/>
    <d v="2017-11-29T00:00:00"/>
    <s v="Banco Estado"/>
    <m/>
    <s v="Banco de Chile"/>
    <x v="2"/>
    <n v="0"/>
    <n v="4000"/>
  </r>
  <r>
    <n v="158594"/>
    <n v="65861"/>
    <n v="133619763"/>
    <s v="sin compañia"/>
    <x v="1"/>
    <d v="2016-09-15T13:46:29"/>
    <x v="27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8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20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19"/>
    <d v="2016-11-21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1"/>
    <d v="2017-05-09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2"/>
    <d v="2017-04-04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3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4"/>
    <d v="2017-10-12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5"/>
    <d v="2017-11-06T00:00:00"/>
    <s v="Banco Estado"/>
    <m/>
    <s v="Banco de Chile"/>
    <x v="3"/>
    <n v="0"/>
    <n v="4000"/>
  </r>
  <r>
    <n v="481972"/>
    <n v="65861"/>
    <n v="133619763"/>
    <s v="sin compañia"/>
    <x v="1"/>
    <d v="2017-11-28T18:03:10"/>
    <x v="16"/>
    <d v="2017-12-19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8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7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9"/>
    <d v="2016-11-08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20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2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3"/>
    <d v="2017-07-04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4"/>
    <d v="2017-10-03T00:00:00"/>
    <s v="Banco Estado"/>
    <m/>
    <s v="Banco de Chile"/>
    <x v="3"/>
    <n v="0"/>
    <n v="3000"/>
  </r>
  <r>
    <n v="481973"/>
    <n v="65862"/>
    <n v="115676148"/>
    <s v="sin compañia"/>
    <x v="1"/>
    <d v="2017-11-28T18:03:10"/>
    <x v="16"/>
    <d v="2017-12-04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5"/>
    <d v="2017-11-06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7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8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20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19"/>
    <d v="2016-11-08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1"/>
    <d v="2017-05-04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2"/>
    <d v="2017-04-20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23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s v="sin compañia"/>
    <x v="1"/>
    <d v="2017-09-27T16:46:45"/>
    <x v="24"/>
    <d v="2017-10-31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5"/>
    <d v="2017-11-21T00:00:00"/>
    <s v="Banco Estado"/>
    <m/>
    <s v="Banco de Chile"/>
    <x v="3"/>
    <n v="0"/>
    <n v="4000"/>
  </r>
  <r>
    <n v="481974"/>
    <n v="65863"/>
    <n v="179714582"/>
    <s v="sin compañia"/>
    <x v="1"/>
    <d v="2017-11-28T18:03:10"/>
    <x v="16"/>
    <d v="2017-12-19T00:00:00"/>
    <s v="Banco Estado"/>
    <m/>
    <s v="Banco de Chile"/>
    <x v="3"/>
    <n v="0"/>
    <n v="4000"/>
  </r>
  <r>
    <n v="168567"/>
    <n v="65864"/>
    <n v="182587524"/>
    <s v="sin compañia"/>
    <x v="1"/>
    <d v="2016-09-29T12:20:47"/>
    <x v="18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7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20"/>
    <d v="2017-01-31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19"/>
    <d v="2016-11-29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2"/>
    <d v="2017-04-20T00:00:00"/>
    <s v="Banco Estado"/>
    <m/>
    <s v="Banco de Chile"/>
    <x v="3"/>
    <n v="0"/>
    <n v="5000"/>
  </r>
  <r>
    <n v="274220"/>
    <n v="65864"/>
    <n v="182587524"/>
    <s v="sin compañia"/>
    <x v="1"/>
    <d v="2017-04-26T15:42:27"/>
    <x v="21"/>
    <d v="2017-05-04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s v="sin compañia"/>
    <x v="1"/>
    <d v="2017-06-28T13:07:20"/>
    <x v="23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7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8"/>
    <d v="2016-11-02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19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20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1"/>
    <d v="2017-06-06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2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3"/>
    <d v="2017-07-28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4"/>
    <d v="2017-10-31T00:00:00"/>
    <s v="Banco Estado"/>
    <m/>
    <s v="Banco de Chile"/>
    <x v="2"/>
    <n v="0"/>
    <n v="5000"/>
  </r>
  <r>
    <n v="481918"/>
    <n v="65865"/>
    <n v="130963412"/>
    <s v="sin compañia"/>
    <x v="1"/>
    <d v="2017-11-28T18:03:10"/>
    <x v="16"/>
    <d v="2017-12-19T00:00:00"/>
    <s v="Banco Estado"/>
    <m/>
    <s v="Banco de Chile"/>
    <x v="4"/>
    <n v="99"/>
    <n v="5000"/>
  </r>
  <r>
    <n v="451761"/>
    <n v="65865"/>
    <n v="130963412"/>
    <s v="sin compañia"/>
    <x v="1"/>
    <d v="2017-10-26T18:53:21"/>
    <x v="25"/>
    <d v="2017-11-29T00:00:00"/>
    <s v="Banco Estado"/>
    <m/>
    <s v="Banco de Chile"/>
    <x v="2"/>
    <n v="0"/>
    <n v="5000"/>
  </r>
  <r>
    <n v="168569"/>
    <n v="65867"/>
    <n v="176454644"/>
    <s v="sin compañia"/>
    <x v="1"/>
    <d v="2016-09-29T12:20:47"/>
    <x v="18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7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20"/>
    <d v="2017-01-31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19"/>
    <d v="2016-11-23T00:00:00"/>
    <s v="Banco Estado"/>
    <m/>
    <s v="Banco de Chile"/>
    <x v="3"/>
    <n v="0"/>
    <n v="4000"/>
  </r>
  <r>
    <n v="222198"/>
    <n v="65867"/>
    <n v="176454644"/>
    <s v="sin compañia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2"/>
    <d v="2017-05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1"/>
    <d v="2017-06-06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3"/>
    <d v="2017-07-28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4"/>
    <d v="2017-10-31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5"/>
    <d v="2017-11-29T00:00:00"/>
    <s v="Banco Estado"/>
    <m/>
    <s v="Banco de Chile"/>
    <x v="2"/>
    <n v="0"/>
    <n v="4000"/>
  </r>
  <r>
    <n v="481919"/>
    <n v="65867"/>
    <n v="176454644"/>
    <s v="sin compañia"/>
    <x v="1"/>
    <d v="2017-11-28T18:03:10"/>
    <x v="16"/>
    <d v="2017-12-19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7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8"/>
    <d v="2016-10-04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9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20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1"/>
    <d v="2017-06-06T00:00:00"/>
    <s v="Banco Estado"/>
    <m/>
    <s v="Banco de Chile"/>
    <x v="2"/>
    <n v="0"/>
    <n v="4000"/>
  </r>
  <r>
    <n v="256074"/>
    <n v="65869"/>
    <n v="165085469"/>
    <s v="sin compañia"/>
    <x v="1"/>
    <d v="2017-03-28T15:24:43"/>
    <x v="22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3"/>
    <d v="2017-07-17T00:00:00"/>
    <s v="Banco Estado"/>
    <m/>
    <s v="Banco de Chile"/>
    <x v="3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4"/>
    <d v="2017-10-03T00:00:00"/>
    <s v="Banco Estado"/>
    <m/>
    <s v="Banco de Chile"/>
    <x v="3"/>
    <n v="0"/>
    <n v="4000"/>
  </r>
  <r>
    <n v="481920"/>
    <n v="65869"/>
    <n v="165085469"/>
    <s v="sin compañia"/>
    <x v="1"/>
    <d v="2017-11-28T18:03:10"/>
    <x v="16"/>
    <d v="2017-12-04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5"/>
    <d v="2017-11-06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1883"/>
    <n v="65870"/>
    <n v="133632336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8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7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20"/>
    <d v="2017-01-31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19"/>
    <d v="2016-11-29T00:00:00"/>
    <s v="Banco Estado"/>
    <m/>
    <s v="Banco de Chile"/>
    <x v="2"/>
    <n v="0"/>
    <n v="4000"/>
  </r>
  <r>
    <n v="222200"/>
    <n v="65871"/>
    <n v="194481101"/>
    <s v="sin compañia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6"/>
    <n v="1"/>
    <n v="4000"/>
  </r>
  <r>
    <n v="158530"/>
    <n v="65872"/>
    <n v="182592099"/>
    <s v="sin compañia"/>
    <x v="1"/>
    <d v="2016-09-15T13:46:29"/>
    <x v="27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8"/>
    <d v="2016-11-02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19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20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2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1"/>
    <d v="2017-05-04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3"/>
    <d v="2017-07-28T00:00:00"/>
    <s v="Banco Estado"/>
    <m/>
    <s v="Banco de Chile"/>
    <x v="2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s v="sin compañia"/>
    <x v="1"/>
    <d v="2017-09-27T16:46:45"/>
    <x v="24"/>
    <d v="2017-10-12T00:00:00"/>
    <s v="Banco Estado"/>
    <m/>
    <s v="Banco de Chile"/>
    <x v="3"/>
    <n v="0"/>
    <n v="4000"/>
  </r>
  <r>
    <n v="451764"/>
    <n v="65872"/>
    <n v="182592099"/>
    <s v="sin compañia"/>
    <x v="1"/>
    <d v="2017-10-26T18:53:21"/>
    <x v="25"/>
    <d v="2017-11-29T00:00:00"/>
    <s v="Banco Estado"/>
    <m/>
    <s v="Banco de Chile"/>
    <x v="2"/>
    <n v="0"/>
    <n v="4000"/>
  </r>
  <r>
    <n v="481921"/>
    <n v="65872"/>
    <n v="182592099"/>
    <s v="sin compañia"/>
    <x v="1"/>
    <d v="2017-11-28T18:03:10"/>
    <x v="16"/>
    <d v="2017-12-19T00:00:00"/>
    <s v="Banco Estado"/>
    <m/>
    <s v="Banco de Chile"/>
    <x v="3"/>
    <n v="0"/>
    <n v="4000"/>
  </r>
  <r>
    <n v="168573"/>
    <n v="65873"/>
    <s v="17971566K"/>
    <s v="sin compañia"/>
    <x v="1"/>
    <d v="2016-09-29T12:20:47"/>
    <x v="18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7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20"/>
    <d v="2017-01-31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19"/>
    <d v="2016-11-08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1"/>
    <d v="2017-06-06T00:00:00"/>
    <s v="Banco Estado"/>
    <m/>
    <s v="Banco de Chile"/>
    <x v="2"/>
    <n v="0"/>
    <n v="5000"/>
  </r>
  <r>
    <n v="256076"/>
    <n v="65873"/>
    <s v="17971566K"/>
    <s v="sin compañia"/>
    <x v="1"/>
    <d v="2017-03-28T15:24:43"/>
    <x v="22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s v="sin compañia"/>
    <x v="1"/>
    <d v="2017-06-28T13:07:20"/>
    <x v="23"/>
    <d v="2017-07-28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4"/>
    <d v="2017-10-31T00:00:00"/>
    <s v="Banco Estado"/>
    <m/>
    <s v="Banco de Chile"/>
    <x v="2"/>
    <n v="0"/>
    <n v="5000"/>
  </r>
  <r>
    <n v="481922"/>
    <n v="65873"/>
    <s v="17971566K"/>
    <s v="sin compañia"/>
    <x v="1"/>
    <d v="2017-11-28T18:03:10"/>
    <x v="16"/>
    <d v="2017-12-19T00:00:00"/>
    <s v="Banco Estado"/>
    <m/>
    <s v="Banco de Chile"/>
    <x v="4"/>
    <n v="99"/>
    <n v="5000"/>
  </r>
  <r>
    <n v="451765"/>
    <n v="65873"/>
    <s v="17971566K"/>
    <s v="sin compañia"/>
    <x v="1"/>
    <d v="2017-10-26T18:53:21"/>
    <x v="25"/>
    <d v="2017-11-29T00:00:00"/>
    <s v="Banco Estado"/>
    <m/>
    <s v="Banco de Chile"/>
    <x v="2"/>
    <n v="0"/>
    <n v="5000"/>
  </r>
  <r>
    <n v="158532"/>
    <n v="65874"/>
    <n v="169905762"/>
    <s v="sin compañia"/>
    <x v="1"/>
    <d v="2016-09-15T13:46:29"/>
    <x v="27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8"/>
    <d v="2016-11-02T00:00:00"/>
    <s v="Banco Estado"/>
    <m/>
    <s v="Banco de Chile"/>
    <x v="6"/>
    <n v="1"/>
    <n v="4000"/>
  </r>
  <r>
    <n v="168575"/>
    <n v="65875"/>
    <n v="176455691"/>
    <s v="sin compañia"/>
    <x v="1"/>
    <d v="2016-09-29T12:20:47"/>
    <x v="18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7"/>
    <d v="2016-10-04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19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20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2"/>
    <d v="2017-05-04T00:00:00"/>
    <s v="Banco Estado"/>
    <m/>
    <s v="Banco de Chile"/>
    <x v="2"/>
    <n v="0"/>
    <n v="4000"/>
  </r>
  <r>
    <n v="274226"/>
    <n v="65875"/>
    <n v="176455691"/>
    <s v="sin compañia"/>
    <x v="1"/>
    <d v="2017-04-26T15:42:27"/>
    <x v="21"/>
    <d v="2017-06-06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s v="sin compañia"/>
    <x v="1"/>
    <d v="2017-06-28T13:07:20"/>
    <x v="23"/>
    <d v="2017-07-28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4"/>
    <d v="2017-10-31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5"/>
    <d v="2017-11-29T00:00:00"/>
    <s v="Banco Estado"/>
    <m/>
    <s v="Banco de Chile"/>
    <x v="2"/>
    <n v="0"/>
    <n v="4000"/>
  </r>
  <r>
    <n v="481923"/>
    <n v="65875"/>
    <n v="176455691"/>
    <s v="sin compañia"/>
    <x v="1"/>
    <d v="2017-11-28T18:03:10"/>
    <x v="16"/>
    <d v="2017-12-19T00:00:00"/>
    <s v="Banco Estado"/>
    <m/>
    <s v="Banco de Chile"/>
    <x v="3"/>
    <n v="0"/>
    <n v="4000"/>
  </r>
  <r>
    <n v="158534"/>
    <n v="65876"/>
    <n v="156986836"/>
    <s v="sin compañia"/>
    <x v="1"/>
    <d v="2016-09-15T13:46:29"/>
    <x v="27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8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20"/>
    <d v="2017-01-31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19"/>
    <d v="2016-11-29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1"/>
    <d v="2017-06-06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2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s v="sin compañia"/>
    <x v="1"/>
    <d v="2017-06-28T13:07:20"/>
    <x v="23"/>
    <d v="2017-07-28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4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5"/>
    <d v="2017-11-29T00:00:00"/>
    <s v="Banco Estado"/>
    <m/>
    <s v="Banco de Chile"/>
    <x v="6"/>
    <n v="1"/>
    <n v="5000"/>
  </r>
  <r>
    <n v="168505"/>
    <n v="65877"/>
    <n v="140818798"/>
    <s v="sin compañia"/>
    <x v="1"/>
    <d v="2016-09-29T12:20:47"/>
    <x v="18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7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9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20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8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7"/>
    <d v="2016-10-04T00:00:00"/>
    <s v="Banco Estado"/>
    <m/>
    <s v="Banco de Chile"/>
    <x v="2"/>
    <n v="0"/>
    <n v="15000"/>
  </r>
  <r>
    <n v="222205"/>
    <n v="65878"/>
    <n v="170960092"/>
    <m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m/>
    <x v="1"/>
    <d v="2016-10-27T13:35:17"/>
    <x v="19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20"/>
    <d v="2017-01-31T00:00:00"/>
    <s v="Banco Estado"/>
    <m/>
    <s v="Banco de Chile"/>
    <x v="2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2"/>
    <d v="2017-05-04T00:00:00"/>
    <s v="Banco Estado"/>
    <m/>
    <s v="Banco de Chile"/>
    <x v="2"/>
    <n v="0"/>
    <n v="15000"/>
  </r>
  <r>
    <n v="274228"/>
    <n v="65878"/>
    <n v="170960092"/>
    <m/>
    <x v="1"/>
    <d v="2017-04-26T15:42:27"/>
    <x v="21"/>
    <d v="2017-06-06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m/>
    <x v="1"/>
    <d v="2017-06-28T13:07:20"/>
    <x v="23"/>
    <d v="2017-07-28T00:00:00"/>
    <s v="Banco Estado"/>
    <m/>
    <s v="Banco de Chile"/>
    <x v="3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s v="sin compañia"/>
    <x v="1"/>
    <d v="2016-09-15T13:46:29"/>
    <x v="27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8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20"/>
    <d v="2017-01-05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19"/>
    <d v="2016-11-08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1"/>
    <d v="2017-05-04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2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3"/>
    <d v="2017-07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4"/>
    <d v="2017-10-12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5"/>
    <d v="2017-11-21T00:00:00"/>
    <s v="Banco Estado"/>
    <m/>
    <s v="Banco de Chile"/>
    <x v="3"/>
    <n v="0"/>
    <n v="4000"/>
  </r>
  <r>
    <n v="481924"/>
    <n v="65879"/>
    <n v="194497458"/>
    <s v="sin compañia"/>
    <x v="1"/>
    <d v="2017-11-28T18:03:10"/>
    <x v="16"/>
    <d v="2017-12-04T00:00:00"/>
    <s v="Banco Estado"/>
    <m/>
    <s v="Banco de Chile"/>
    <x v="3"/>
    <n v="0"/>
    <n v="4000"/>
  </r>
  <r>
    <n v="168579"/>
    <n v="65880"/>
    <s v="11964870K"/>
    <s v="sin compañia"/>
    <x v="1"/>
    <d v="2016-09-29T12:20:47"/>
    <x v="18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7"/>
    <d v="2016-10-04T00:00:00"/>
    <s v="Banco Estado"/>
    <m/>
    <s v="Banco de Chile"/>
    <x v="2"/>
    <n v="0"/>
    <n v="4000"/>
  </r>
  <r>
    <n v="222207"/>
    <n v="65880"/>
    <s v="11964870K"/>
    <s v="sin compañia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19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20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s v="sin compañia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s v="sin compañia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s v="sin compañia"/>
    <x v="0"/>
    <d v="2017-11-28T18:03:56"/>
    <x v="16"/>
    <d v="2017-12-04T00:00:00"/>
    <s v="N/A"/>
    <m/>
    <s v="Banco de Chile"/>
    <x v="0"/>
    <n v="0"/>
    <n v="4000"/>
  </r>
  <r>
    <n v="158538"/>
    <n v="65883"/>
    <n v="185631893"/>
    <s v="sin compañia"/>
    <x v="1"/>
    <d v="2016-09-15T13:46:29"/>
    <x v="27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8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20"/>
    <d v="2017-01-05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19"/>
    <d v="2016-11-08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2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1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8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7"/>
    <d v="2016-09-2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9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20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1"/>
    <d v="2017-05-04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2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3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4"/>
    <d v="2017-10-03T00:00:00"/>
    <s v="Banco Estado"/>
    <m/>
    <s v="Banco de Chile"/>
    <x v="3"/>
    <n v="0"/>
    <n v="4000"/>
  </r>
  <r>
    <n v="481925"/>
    <n v="65884"/>
    <n v="117290824"/>
    <s v="sin compañia"/>
    <x v="1"/>
    <d v="2017-11-28T18:03:10"/>
    <x v="16"/>
    <d v="2017-12-04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5"/>
    <d v="2017-11-06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7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8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20"/>
    <d v="2017-01-31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9"/>
    <d v="2016-11-08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1"/>
    <d v="2017-05-04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2"/>
    <d v="2017-04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3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4"/>
    <d v="2017-10-12T00:00:00"/>
    <s v="Banco Estado"/>
    <m/>
    <s v="Banco de Chile"/>
    <x v="3"/>
    <n v="0"/>
    <n v="4000"/>
  </r>
  <r>
    <n v="481984"/>
    <n v="65886"/>
    <n v="174690375"/>
    <s v="sin compañia"/>
    <x v="1"/>
    <d v="2017-11-28T18:03:10"/>
    <x v="16"/>
    <d v="2017-12-04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5"/>
    <d v="2017-11-06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s v="sin compañia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s v="sin compañia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s v="sin compañia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s v="sin compañia"/>
    <x v="0"/>
    <d v="2017-10-26T19:09:57"/>
    <x v="15"/>
    <d v="2017-11-06T00:00:00"/>
    <s v="N/A"/>
    <m/>
    <s v="Banco de Chile"/>
    <x v="0"/>
    <n v="0"/>
    <n v="4000"/>
  </r>
  <r>
    <n v="502570"/>
    <n v="65887"/>
    <n v="168653743"/>
    <s v="sin compañia"/>
    <x v="0"/>
    <d v="2017-11-28T18:03:56"/>
    <x v="16"/>
    <d v="2017-12-04T00:00:00"/>
    <s v="N/A"/>
    <m/>
    <s v="Banco de Chile"/>
    <x v="0"/>
    <n v="0"/>
    <n v="4000"/>
  </r>
  <r>
    <n v="168653"/>
    <n v="65888"/>
    <n v="160774185"/>
    <s v="sin compañia"/>
    <x v="1"/>
    <d v="2016-09-29T12:20:47"/>
    <x v="18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7"/>
    <d v="2016-09-2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9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20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2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3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4"/>
    <d v="2017-10-03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5"/>
    <d v="2017-11-06T00:00:00"/>
    <s v="Banco Estado"/>
    <m/>
    <s v="Banco de Chile"/>
    <x v="3"/>
    <n v="0"/>
    <n v="4000"/>
  </r>
  <r>
    <n v="481985"/>
    <n v="65888"/>
    <n v="160774185"/>
    <s v="sin compañia"/>
    <x v="1"/>
    <d v="2017-11-28T18:03:10"/>
    <x v="16"/>
    <d v="2017-12-04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7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8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20"/>
    <d v="2017-01-05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19"/>
    <d v="2016-11-08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1"/>
    <d v="2017-05-04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2"/>
    <d v="2017-04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3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4"/>
    <d v="2017-10-03T00:00:00"/>
    <s v="Banco Estado"/>
    <m/>
    <s v="Banco de Chile"/>
    <x v="3"/>
    <n v="0"/>
    <n v="10000"/>
  </r>
  <r>
    <n v="481986"/>
    <n v="65889"/>
    <n v="85473468"/>
    <s v="sin compañia"/>
    <x v="1"/>
    <d v="2017-11-28T18:03:10"/>
    <x v="16"/>
    <d v="2017-12-04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5"/>
    <d v="2017-11-06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8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7"/>
    <d v="2016-10-04T00:00:00"/>
    <s v="Banco Estado"/>
    <m/>
    <s v="Banco de Chile"/>
    <x v="2"/>
    <n v="0"/>
    <n v="4000"/>
  </r>
  <r>
    <n v="222280"/>
    <n v="65890"/>
    <n v="179715449"/>
    <s v="sin compañia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19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20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2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3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4"/>
    <d v="2017-10-12T00:00:00"/>
    <s v="Banco Estado"/>
    <m/>
    <s v="Banco de Chile"/>
    <x v="3"/>
    <n v="0"/>
    <n v="4000"/>
  </r>
  <r>
    <n v="451832"/>
    <n v="65890"/>
    <n v="179715449"/>
    <s v="sin compañia"/>
    <x v="1"/>
    <d v="2017-10-26T18:53:21"/>
    <x v="25"/>
    <d v="2017-11-29T00:00:00"/>
    <s v="Banco Estado"/>
    <m/>
    <s v="Banco de Chile"/>
    <x v="2"/>
    <n v="0"/>
    <n v="4000"/>
  </r>
  <r>
    <n v="481987"/>
    <n v="65890"/>
    <n v="179715449"/>
    <s v="sin compañia"/>
    <x v="1"/>
    <d v="2017-11-28T18:03:10"/>
    <x v="16"/>
    <d v="2017-12-04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27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8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20"/>
    <d v="2017-01-31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19"/>
    <d v="2016-11-29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1"/>
    <d v="2017-06-06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2"/>
    <d v="2017-05-04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3"/>
    <d v="2017-07-28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4"/>
    <d v="2017-10-31T00:00:00"/>
    <s v="Banco Estado"/>
    <m/>
    <s v="Banco de Chile"/>
    <x v="2"/>
    <n v="0"/>
    <n v="4000"/>
  </r>
  <r>
    <n v="481988"/>
    <n v="65891"/>
    <n v="128170790"/>
    <s v="sin compañia"/>
    <x v="1"/>
    <d v="2017-11-28T18:03:10"/>
    <x v="16"/>
    <d v="2017-12-19T00:00:00"/>
    <s v="Banco Estado"/>
    <m/>
    <s v="Banco de Chile"/>
    <x v="4"/>
    <n v="99"/>
    <n v="4000"/>
  </r>
  <r>
    <n v="451833"/>
    <n v="65891"/>
    <n v="128170790"/>
    <s v="sin compañia"/>
    <x v="1"/>
    <d v="2017-10-26T18:53:21"/>
    <x v="25"/>
    <d v="2017-11-29T00:00:00"/>
    <s v="Banco Estado"/>
    <m/>
    <s v="Banco de Chile"/>
    <x v="2"/>
    <n v="0"/>
    <n v="4000"/>
  </r>
  <r>
    <n v="158463"/>
    <n v="65892"/>
    <n v="121154080"/>
    <s v="sin compañia"/>
    <x v="1"/>
    <d v="2016-09-15T13:46:29"/>
    <x v="27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8"/>
    <d v="2016-10-04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20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9"/>
    <d v="2016-11-08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2"/>
    <d v="2017-04-04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1"/>
    <d v="2017-05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3"/>
    <d v="2017-07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4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5"/>
    <d v="2017-11-06T00:00:00"/>
    <s v="Banco Falabella"/>
    <m/>
    <s v="Banco de Chile"/>
    <x v="3"/>
    <n v="0"/>
    <n v="4000"/>
  </r>
  <r>
    <n v="481867"/>
    <n v="65892"/>
    <n v="121154080"/>
    <s v="sin compañia"/>
    <x v="1"/>
    <d v="2017-11-28T18:03:10"/>
    <x v="16"/>
    <d v="2017-12-04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7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8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20"/>
    <d v="2017-01-31T00:00:00"/>
    <s v="Banco Estado"/>
    <m/>
    <s v="Banco de Chile"/>
    <x v="2"/>
    <n v="0"/>
    <n v="4000"/>
  </r>
  <r>
    <n v="180523"/>
    <n v="65893"/>
    <n v="195772312"/>
    <s v="sin compañia"/>
    <x v="1"/>
    <d v="2016-10-27T13:35:17"/>
    <x v="19"/>
    <d v="2016-11-08T00:00:00"/>
    <s v="Banco Estado"/>
    <m/>
    <s v="Banco de Chile"/>
    <x v="3"/>
    <n v="0"/>
    <n v="4000"/>
  </r>
  <r>
    <n v="222210"/>
    <n v="65893"/>
    <n v="195772312"/>
    <s v="sin compañia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2"/>
    <d v="2017-05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3"/>
    <d v="2017-07-28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s v="sin compañia"/>
    <x v="1"/>
    <d v="2017-09-27T16:46:45"/>
    <x v="24"/>
    <d v="2017-10-31T00:00:00"/>
    <s v="Banco Estado"/>
    <m/>
    <s v="Banco de Chile"/>
    <x v="2"/>
    <n v="0"/>
    <n v="4000"/>
  </r>
  <r>
    <n v="451770"/>
    <n v="65893"/>
    <n v="195772312"/>
    <s v="sin compañia"/>
    <x v="1"/>
    <d v="2017-10-26T18:53:21"/>
    <x v="25"/>
    <d v="2017-11-21T00:00:00"/>
    <s v="Banco Estado"/>
    <m/>
    <s v="Banco de Chile"/>
    <x v="3"/>
    <n v="0"/>
    <n v="4000"/>
  </r>
  <r>
    <n v="481926"/>
    <n v="65893"/>
    <n v="195772312"/>
    <s v="sin compañia"/>
    <x v="1"/>
    <d v="2017-11-28T18:03:10"/>
    <x v="16"/>
    <d v="2017-12-19T00:00:00"/>
    <s v="Banco Estado"/>
    <m/>
    <s v="Banco de Chile"/>
    <x v="3"/>
    <n v="0"/>
    <n v="4000"/>
  </r>
  <r>
    <n v="168583"/>
    <n v="65895"/>
    <n v="179089203"/>
    <s v="sin compañia"/>
    <x v="1"/>
    <d v="2016-09-29T12:20:47"/>
    <x v="18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7"/>
    <d v="2016-10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19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20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1"/>
    <d v="2017-05-04T00:00:00"/>
    <s v="Banco Estado"/>
    <m/>
    <s v="Banco de Chile"/>
    <x v="3"/>
    <n v="0"/>
    <n v="4000"/>
  </r>
  <r>
    <n v="256084"/>
    <n v="65895"/>
    <n v="179089203"/>
    <s v="sin compañia"/>
    <x v="1"/>
    <d v="2017-03-28T15:24:43"/>
    <x v="22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3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4"/>
    <d v="2017-10-31T00:00:00"/>
    <s v="Banco Estado"/>
    <m/>
    <s v="Banco de Chile"/>
    <x v="2"/>
    <n v="0"/>
    <n v="4000"/>
  </r>
  <r>
    <n v="481927"/>
    <n v="65895"/>
    <n v="179089203"/>
    <s v="sin compañia"/>
    <x v="1"/>
    <d v="2017-11-28T18:03:10"/>
    <x v="16"/>
    <d v="2017-12-04T00:00:00"/>
    <s v="Banco Estado"/>
    <m/>
    <s v="Banco de Chile"/>
    <x v="3"/>
    <n v="0"/>
    <n v="4000"/>
  </r>
  <r>
    <n v="451771"/>
    <n v="65895"/>
    <n v="179089203"/>
    <s v="sin compañia"/>
    <x v="1"/>
    <d v="2017-10-26T18:53:21"/>
    <x v="25"/>
    <d v="2017-11-29T00:00:00"/>
    <s v="Banco Estado"/>
    <m/>
    <s v="Banco de Chile"/>
    <x v="2"/>
    <n v="0"/>
    <n v="4000"/>
  </r>
  <r>
    <n v="158542"/>
    <n v="65896"/>
    <n v="151543022"/>
    <s v="sin compañia"/>
    <x v="1"/>
    <d v="2016-09-15T13:46:29"/>
    <x v="27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8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20"/>
    <d v="2017-01-31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19"/>
    <d v="2016-11-08T00:00:00"/>
    <s v="Banco Estado"/>
    <m/>
    <s v="Banco de Chile"/>
    <x v="3"/>
    <n v="0"/>
    <n v="4000"/>
  </r>
  <r>
    <n v="222212"/>
    <n v="65896"/>
    <n v="151543022"/>
    <s v="sin compañia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2"/>
    <d v="2017-05-04T00:00:00"/>
    <s v="Banco Estado"/>
    <m/>
    <s v="Banco de Chile"/>
    <x v="2"/>
    <n v="0"/>
    <n v="4000"/>
  </r>
  <r>
    <n v="274234"/>
    <n v="65896"/>
    <n v="151543022"/>
    <s v="sin compañia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3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4"/>
    <d v="2017-10-31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5"/>
    <d v="2017-11-29T00:00:00"/>
    <s v="Banco Estado"/>
    <m/>
    <s v="Banco de Chile"/>
    <x v="2"/>
    <n v="0"/>
    <n v="4000"/>
  </r>
  <r>
    <n v="481928"/>
    <n v="65896"/>
    <n v="151543022"/>
    <s v="sin compañia"/>
    <x v="1"/>
    <d v="2017-11-28T18:03:10"/>
    <x v="16"/>
    <d v="2017-12-04T00:00:00"/>
    <s v="Banco Estado"/>
    <m/>
    <s v="Banco de Chile"/>
    <x v="3"/>
    <n v="0"/>
    <n v="4000"/>
  </r>
  <r>
    <n v="168585"/>
    <n v="65897"/>
    <n v="124004691"/>
    <s v="sin compañia"/>
    <x v="1"/>
    <d v="2016-09-29T12:20:47"/>
    <x v="18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7"/>
    <d v="2016-10-04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9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20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1"/>
    <d v="2017-05-04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2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3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4"/>
    <d v="2017-10-03T00:00:00"/>
    <s v="Banco Falabella"/>
    <m/>
    <s v="Banco de Chile"/>
    <x v="3"/>
    <n v="0"/>
    <n v="8000"/>
  </r>
  <r>
    <n v="481929"/>
    <n v="65897"/>
    <n v="124004691"/>
    <s v="sin compañia"/>
    <x v="1"/>
    <d v="2017-11-28T18:03:10"/>
    <x v="16"/>
    <d v="2017-12-04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5"/>
    <d v="2017-11-06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7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8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20"/>
    <d v="2017-01-31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19"/>
    <d v="2016-11-08T00:00:00"/>
    <s v="Banco Estado"/>
    <m/>
    <s v="Banco de Chile"/>
    <x v="3"/>
    <n v="0"/>
    <n v="10000"/>
  </r>
  <r>
    <n v="222214"/>
    <n v="65898"/>
    <n v="145417090"/>
    <s v="sin compañia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2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3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4"/>
    <d v="2017-10-03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5"/>
    <d v="2017-11-29T00:00:00"/>
    <s v="Banco Estado"/>
    <m/>
    <s v="Banco de Chile"/>
    <x v="2"/>
    <n v="0"/>
    <n v="10000"/>
  </r>
  <r>
    <n v="481930"/>
    <n v="65898"/>
    <n v="145417090"/>
    <s v="sin compañia"/>
    <x v="1"/>
    <d v="2017-11-28T18:03:10"/>
    <x v="16"/>
    <d v="2017-12-04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735"/>
    <n v="65899"/>
    <n v="150775183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8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7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20"/>
    <d v="2017-01-31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19"/>
    <d v="2016-11-29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s v="sin compañia"/>
    <x v="1"/>
    <d v="2017-04-26T15:42:27"/>
    <x v="21"/>
    <d v="2017-05-08T00:00:00"/>
    <s v="Banco Estado"/>
    <m/>
    <s v="Banco de Chile"/>
    <x v="3"/>
    <n v="0"/>
    <n v="4000"/>
  </r>
  <r>
    <n v="255885"/>
    <n v="65900"/>
    <n v="179091240"/>
    <s v="sin compañia"/>
    <x v="1"/>
    <d v="2017-03-28T15:24:43"/>
    <x v="22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3"/>
    <d v="2017-07-17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s v="sin compañia"/>
    <x v="1"/>
    <d v="2017-09-27T16:46:45"/>
    <x v="24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5"/>
    <d v="2017-11-21T00:00:00"/>
    <s v="Banco Estado"/>
    <m/>
    <s v="Banco de Chile"/>
    <x v="3"/>
    <n v="0"/>
    <n v="4000"/>
  </r>
  <r>
    <n v="481753"/>
    <n v="65900"/>
    <n v="179091240"/>
    <s v="sin compañia"/>
    <x v="1"/>
    <d v="2017-11-28T18:03:10"/>
    <x v="16"/>
    <d v="2017-12-19T00:00:00"/>
    <s v="Banco Estado"/>
    <m/>
    <s v="Banco de Chile"/>
    <x v="3"/>
    <n v="0"/>
    <n v="4000"/>
  </r>
  <r>
    <n v="158329"/>
    <n v="65901"/>
    <n v="161418080"/>
    <s v="sin compañia"/>
    <x v="1"/>
    <d v="2016-09-15T13:46:29"/>
    <x v="27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8"/>
    <d v="2016-10-04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s v="sin compañia"/>
    <x v="1"/>
    <d v="2016-10-27T13:35:17"/>
    <x v="19"/>
    <d v="2016-11-08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20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2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23"/>
    <d v="2017-07-28T00:00:00"/>
    <s v="Banco Estado"/>
    <m/>
    <s v="Banco de Chile"/>
    <x v="2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4"/>
    <d v="2017-10-31T00:00:00"/>
    <s v="Banco Estado"/>
    <m/>
    <s v="Banco de Chile"/>
    <x v="2"/>
    <n v="0"/>
    <n v="4000"/>
  </r>
  <r>
    <n v="481754"/>
    <n v="65901"/>
    <n v="161418080"/>
    <s v="sin compañia"/>
    <x v="1"/>
    <d v="2017-11-28T18:03:10"/>
    <x v="16"/>
    <d v="2017-12-19T00:00:00"/>
    <s v="Banco Estado"/>
    <m/>
    <s v="Banco de Chile"/>
    <x v="4"/>
    <n v="99"/>
    <n v="4000"/>
  </r>
  <r>
    <n v="451595"/>
    <n v="65901"/>
    <n v="161418080"/>
    <s v="sin compañia"/>
    <x v="1"/>
    <d v="2017-10-26T18:53:21"/>
    <x v="25"/>
    <d v="2017-11-29T00:00:00"/>
    <s v="Banco Estado"/>
    <m/>
    <s v="Banco de Chile"/>
    <x v="2"/>
    <n v="0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s v="sin compañia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s v="sin compañia"/>
    <x v="0"/>
    <d v="2017-10-26T19:09:57"/>
    <x v="15"/>
    <d v="2017-11-06T00:00:00"/>
    <s v="N/A"/>
    <m/>
    <s v="Banco de Chile"/>
    <x v="0"/>
    <n v="0"/>
    <n v="6000"/>
  </r>
  <r>
    <n v="502560"/>
    <n v="65902"/>
    <n v="157609084"/>
    <s v="sin compañia"/>
    <x v="0"/>
    <d v="2017-11-28T18:03:56"/>
    <x v="16"/>
    <d v="2017-12-04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s v="sin compañia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s v="sin compañia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s v="sin compañia"/>
    <x v="0"/>
    <d v="2017-11-28T18:03:56"/>
    <x v="16"/>
    <d v="2017-12-04T00:00:00"/>
    <s v="N/A"/>
    <m/>
    <s v="Banco de Chile"/>
    <x v="0"/>
    <n v="0"/>
    <n v="6000"/>
  </r>
  <r>
    <n v="158488"/>
    <n v="65905"/>
    <n v="143187888"/>
    <s v="sin compañia"/>
    <x v="1"/>
    <d v="2016-09-15T13:46:29"/>
    <x v="27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8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19"/>
    <d v="2016-11-29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20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2"/>
    <d v="2017-05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1"/>
    <d v="2017-06-06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3"/>
    <d v="2017-07-2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8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7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20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9"/>
    <d v="2016-11-08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1"/>
    <d v="2017-06-06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2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3"/>
    <d v="2017-07-04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s v="sin compañia"/>
    <x v="1"/>
    <d v="2017-09-27T16:46:45"/>
    <x v="24"/>
    <d v="2017-10-12T00:00:00"/>
    <s v="Banco Estado"/>
    <m/>
    <s v="Banco de Chile"/>
    <x v="3"/>
    <n v="0"/>
    <n v="6000"/>
  </r>
  <r>
    <n v="481888"/>
    <n v="65906"/>
    <n v="179726386"/>
    <s v="sin compañia"/>
    <x v="1"/>
    <d v="2017-11-28T18:03:10"/>
    <x v="16"/>
    <d v="2017-12-19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5"/>
    <d v="2017-11-06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7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8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9"/>
    <d v="2016-11-23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20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2"/>
    <d v="2017-04-04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1"/>
    <d v="2017-05-04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3"/>
    <d v="2017-07-28T00:00:00"/>
    <s v="Banco Estado"/>
    <m/>
    <s v="Banco de Chile"/>
    <x v="2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4"/>
    <d v="2017-10-31T00:00:00"/>
    <s v="Banco Estado"/>
    <m/>
    <s v="Banco de Chile"/>
    <x v="3"/>
    <n v="0"/>
    <n v="6000"/>
  </r>
  <r>
    <n v="451732"/>
    <n v="65907"/>
    <n v="163348330"/>
    <s v="sin compañia"/>
    <x v="1"/>
    <d v="2017-10-26T18:53:21"/>
    <x v="25"/>
    <d v="2017-11-21T00:00:00"/>
    <s v="Banco Estado"/>
    <m/>
    <s v="Banco de Chile"/>
    <x v="3"/>
    <n v="0"/>
    <n v="6000"/>
  </r>
  <r>
    <n v="481889"/>
    <n v="65907"/>
    <n v="163348330"/>
    <s v="sin compañia"/>
    <x v="1"/>
    <d v="2017-11-28T18:03:10"/>
    <x v="16"/>
    <d v="2017-12-04T00:00:00"/>
    <s v="Banco Estado"/>
    <m/>
    <s v="Banco de Chile"/>
    <x v="3"/>
    <n v="0"/>
    <n v="6000"/>
  </r>
  <r>
    <n v="168533"/>
    <n v="65908"/>
    <n v="53098223"/>
    <s v="sin compañia"/>
    <x v="1"/>
    <d v="2016-09-29T12:20:47"/>
    <x v="18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7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20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9"/>
    <d v="2016-11-08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1"/>
    <d v="2017-05-09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2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3"/>
    <d v="2017-07-04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4"/>
    <d v="2017-10-31T00:00:00"/>
    <s v="Banco Estado"/>
    <m/>
    <s v="Banco de Chile"/>
    <x v="3"/>
    <n v="0"/>
    <n v="4000"/>
  </r>
  <r>
    <n v="481890"/>
    <n v="65908"/>
    <n v="53098223"/>
    <s v="sin compañia"/>
    <x v="1"/>
    <d v="2017-11-28T18:03:10"/>
    <x v="16"/>
    <d v="2017-12-04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5"/>
    <d v="2017-11-06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8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7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9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20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1"/>
    <d v="2017-05-04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2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3"/>
    <d v="2017-07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4"/>
    <d v="2017-10-03T00:00:00"/>
    <s v="Banco Itaú Chile"/>
    <m/>
    <s v="Banco de Chile"/>
    <x v="3"/>
    <n v="0"/>
    <n v="4000"/>
  </r>
  <r>
    <n v="481868"/>
    <n v="65909"/>
    <n v="150914434"/>
    <s v="sin compañia"/>
    <x v="1"/>
    <d v="2017-11-28T18:03:10"/>
    <x v="16"/>
    <d v="2017-12-04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5"/>
    <d v="2017-11-06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7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8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9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8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7"/>
    <d v="2016-09-2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9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20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1"/>
    <d v="2017-05-09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2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3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4"/>
    <d v="2017-10-12T00:00:00"/>
    <s v="Banco Estado"/>
    <m/>
    <s v="Banco de Chile"/>
    <x v="3"/>
    <n v="0"/>
    <n v="4000"/>
  </r>
  <r>
    <n v="481931"/>
    <n v="65911"/>
    <n v="80763581"/>
    <s v="sin compañia"/>
    <x v="1"/>
    <d v="2017-11-28T18:03:10"/>
    <x v="16"/>
    <d v="2017-12-19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5"/>
    <d v="2017-11-06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7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8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20"/>
    <d v="2017-01-31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9"/>
    <d v="2016-11-08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2"/>
    <d v="2017-05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3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4"/>
    <d v="2017-10-31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5"/>
    <d v="2017-11-29T00:00:00"/>
    <s v="Banco Estado"/>
    <m/>
    <s v="Banco de Chile"/>
    <x v="2"/>
    <n v="0"/>
    <n v="4000"/>
  </r>
  <r>
    <n v="481932"/>
    <n v="65912"/>
    <s v="16857715K"/>
    <s v="sin compañia"/>
    <x v="1"/>
    <d v="2017-11-28T18:03:10"/>
    <x v="16"/>
    <d v="2017-12-19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8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7"/>
    <d v="2016-10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19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20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s v="sin compañia"/>
    <x v="1"/>
    <d v="2017-04-26T15:42:27"/>
    <x v="21"/>
    <d v="2017-06-0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2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23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4"/>
    <d v="2017-10-31T00:00:00"/>
    <s v="Banco Estado"/>
    <m/>
    <s v="Banco de Chile"/>
    <x v="2"/>
    <n v="0"/>
    <n v="4000"/>
  </r>
  <r>
    <n v="481933"/>
    <n v="65913"/>
    <n v="130843093"/>
    <s v="sin compañia"/>
    <x v="1"/>
    <d v="2017-11-28T18:03:10"/>
    <x v="16"/>
    <d v="2017-12-19T00:00:00"/>
    <s v="Banco Estado"/>
    <m/>
    <s v="Banco de Chile"/>
    <x v="3"/>
    <n v="0"/>
    <n v="4000"/>
  </r>
  <r>
    <n v="451777"/>
    <n v="65913"/>
    <n v="130843093"/>
    <s v="sin compañia"/>
    <x v="1"/>
    <d v="2017-10-26T18:53:21"/>
    <x v="25"/>
    <d v="2017-11-21T00:00:00"/>
    <s v="Banco Estado"/>
    <m/>
    <s v="Banco de Chile"/>
    <x v="3"/>
    <n v="0"/>
    <n v="4000"/>
  </r>
  <r>
    <n v="158548"/>
    <n v="65914"/>
    <n v="186806905"/>
    <s v="sin compañia"/>
    <x v="1"/>
    <d v="2016-09-15T13:46:29"/>
    <x v="27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8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20"/>
    <d v="2017-01-31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19"/>
    <d v="2016-11-29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2"/>
    <d v="2017-05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3"/>
    <d v="2017-07-28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4"/>
    <d v="2017-10-31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5"/>
    <d v="2017-11-29T00:00:00"/>
    <s v="Banco Estado"/>
    <m/>
    <s v="Banco de Chile"/>
    <x v="2"/>
    <n v="0"/>
    <n v="4000"/>
  </r>
  <r>
    <n v="481934"/>
    <n v="65914"/>
    <n v="186806905"/>
    <s v="sin compañia"/>
    <x v="1"/>
    <d v="2017-11-28T18:03:10"/>
    <x v="16"/>
    <d v="2017-12-19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8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7"/>
    <d v="2016-10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19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20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s v="sin compañia"/>
    <x v="1"/>
    <d v="2017-04-26T15:42:27"/>
    <x v="21"/>
    <d v="2017-05-08T00:00:00"/>
    <s v="Banco Estado"/>
    <m/>
    <s v="Banco de Chile"/>
    <x v="3"/>
    <n v="0"/>
    <n v="4000"/>
  </r>
  <r>
    <n v="256092"/>
    <n v="65915"/>
    <n v="176471506"/>
    <s v="sin compañia"/>
    <x v="1"/>
    <d v="2017-03-28T15:24:43"/>
    <x v="22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8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7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19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s v="sin compañia"/>
    <x v="1"/>
    <d v="2016-09-15T13:46:29"/>
    <x v="27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8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20"/>
    <d v="2017-01-05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19"/>
    <d v="2016-11-08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2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3"/>
    <d v="2017-07-04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4"/>
    <d v="2017-10-03T00:00:00"/>
    <s v="Banco Falabella"/>
    <m/>
    <s v="Banco de Chile"/>
    <x v="3"/>
    <n v="0"/>
    <n v="4000"/>
  </r>
  <r>
    <n v="481975"/>
    <n v="65917"/>
    <n v="119923603"/>
    <s v="sin compañia"/>
    <x v="1"/>
    <d v="2017-11-28T18:03:10"/>
    <x v="16"/>
    <d v="2017-12-04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5"/>
    <d v="2017-11-06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s v="sin compañia"/>
    <x v="0"/>
    <d v="2017-10-26T19:09:57"/>
    <x v="15"/>
    <d v="2017-11-06T00:00:00"/>
    <s v="N/A"/>
    <m/>
    <s v="Banco de Chile"/>
    <x v="0"/>
    <n v="0"/>
    <n v="4000"/>
  </r>
  <r>
    <n v="502572"/>
    <n v="65920"/>
    <n v="137526360"/>
    <s v="sin compañia"/>
    <x v="0"/>
    <d v="2017-11-28T18:03:56"/>
    <x v="16"/>
    <d v="2017-12-04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s v="sin compañia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s v="sin compañia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s v="sin compañia"/>
    <x v="0"/>
    <d v="2017-11-28T18:03:56"/>
    <x v="16"/>
    <d v="2017-12-04T00:00:00"/>
    <s v="N/A"/>
    <m/>
    <s v="Banco de Chile"/>
    <x v="0"/>
    <n v="0"/>
    <n v="4000"/>
  </r>
  <r>
    <n v="168641"/>
    <n v="65923"/>
    <n v="157611887"/>
    <s v="sin compañia"/>
    <x v="1"/>
    <d v="2016-09-29T12:20:47"/>
    <x v="18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7"/>
    <d v="2016-10-04T00:00:00"/>
    <s v="Banco Estado"/>
    <m/>
    <s v="Banco de Chile"/>
    <x v="2"/>
    <n v="0"/>
    <n v="4000"/>
  </r>
  <r>
    <n v="222266"/>
    <n v="65923"/>
    <n v="157611887"/>
    <s v="sin compañia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19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20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1"/>
    <d v="2017-06-06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2"/>
    <d v="2017-05-04T00:00:00"/>
    <s v="Banco Estado"/>
    <m/>
    <s v="Banco de Chile"/>
    <x v="2"/>
    <n v="0"/>
    <n v="4000"/>
  </r>
  <r>
    <n v="320007"/>
    <n v="65923"/>
    <n v="157611887"/>
    <s v="sin compañia"/>
    <x v="1"/>
    <d v="2017-06-28T13:07:20"/>
    <x v="23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4"/>
    <d v="2017-10-03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5"/>
    <d v="2017-11-06T00:00:00"/>
    <s v="Banco Estado"/>
    <m/>
    <s v="Banco de Chile"/>
    <x v="3"/>
    <n v="0"/>
    <n v="4000"/>
  </r>
  <r>
    <n v="481976"/>
    <n v="65923"/>
    <n v="157611887"/>
    <s v="sin compañia"/>
    <x v="1"/>
    <d v="2017-11-28T18:03:10"/>
    <x v="16"/>
    <d v="2017-12-04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s v="sin compañia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s v="sin compañia"/>
    <x v="0"/>
    <d v="2017-10-26T19:09:57"/>
    <x v="15"/>
    <d v="2017-10-26T00:00:00"/>
    <s v="N/A"/>
    <m/>
    <s v="Banco de Chile"/>
    <x v="1"/>
    <m/>
    <n v="4000"/>
  </r>
  <r>
    <n v="502574"/>
    <n v="65924"/>
    <s v="18258617K"/>
    <s v="sin compañia"/>
    <x v="0"/>
    <d v="2017-11-28T18:03:56"/>
    <x v="16"/>
    <d v="2017-11-28T00:00:00"/>
    <s v="N/A"/>
    <m/>
    <s v="Banco de Chile"/>
    <x v="5"/>
    <m/>
    <n v="4000"/>
  </r>
  <r>
    <n v="158465"/>
    <n v="65925"/>
    <n v="160776455"/>
    <s v="sin compañia"/>
    <x v="1"/>
    <d v="2016-09-15T13:46:29"/>
    <x v="27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8"/>
    <d v="2016-10-17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20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9"/>
    <d v="2016-11-23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2"/>
    <d v="2017-04-04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1"/>
    <d v="2017-05-04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3"/>
    <d v="2017-07-28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4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5"/>
    <d v="2017-11-21T00:00:00"/>
    <s v="Banco Scotiabank"/>
    <m/>
    <s v="Banco de Chile"/>
    <x v="3"/>
    <n v="0"/>
    <n v="4000"/>
  </r>
  <r>
    <n v="481869"/>
    <n v="65925"/>
    <n v="160776455"/>
    <s v="sin compañia"/>
    <x v="1"/>
    <d v="2017-11-28T18:03:10"/>
    <x v="16"/>
    <d v="2017-12-19T00:00:00"/>
    <s v="Banco Scotiabank"/>
    <m/>
    <s v="Banco de Chile"/>
    <x v="4"/>
    <n v="99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s v="sin compañia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s v="sin compañia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s v="sin compañia"/>
    <x v="0"/>
    <d v="2017-11-28T18:03:56"/>
    <x v="16"/>
    <d v="2017-12-04T00:00:00"/>
    <s v="N/A"/>
    <m/>
    <s v="Banco de Chile"/>
    <x v="0"/>
    <n v="0"/>
    <n v="4000"/>
  </r>
  <r>
    <n v="168798"/>
    <n v="65930"/>
    <n v="169914478"/>
    <s v="sin compañia"/>
    <x v="1"/>
    <d v="2016-09-29T12:20:47"/>
    <x v="18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7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20"/>
    <d v="2017-01-31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9"/>
    <d v="2016-11-08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2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s v="sin compañia"/>
    <x v="1"/>
    <d v="2017-06-28T13:07:20"/>
    <x v="23"/>
    <d v="2017-07-04T00:00:00"/>
    <s v="Banco Falabella"/>
    <m/>
    <s v="Banco de Chile"/>
    <x v="3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4"/>
    <d v="2017-10-31T00:00:00"/>
    <s v="Banco Falabella"/>
    <m/>
    <s v="Banco de Chile"/>
    <x v="2"/>
    <n v="0"/>
    <n v="4000"/>
  </r>
  <r>
    <n v="482106"/>
    <n v="65930"/>
    <n v="169914478"/>
    <s v="sin compañia"/>
    <x v="1"/>
    <d v="2017-11-28T18:03:10"/>
    <x v="16"/>
    <d v="2017-12-19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5"/>
    <d v="2017-11-29T00:00:00"/>
    <s v="Banco Falabella"/>
    <m/>
    <s v="Banco de Chile"/>
    <x v="2"/>
    <n v="0"/>
    <n v="4000"/>
  </r>
  <r>
    <n v="168617"/>
    <n v="65931"/>
    <n v="197875070"/>
    <s v="sin compañia"/>
    <x v="1"/>
    <d v="2016-09-29T12:20:47"/>
    <x v="18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7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9"/>
    <d v="2016-11-08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20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2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s v="sin compañia"/>
    <x v="1"/>
    <d v="2017-06-28T13:07:20"/>
    <x v="23"/>
    <d v="2017-07-28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s v="sin compañia"/>
    <x v="1"/>
    <d v="2017-09-27T16:46:45"/>
    <x v="24"/>
    <d v="2017-10-03T00:00:00"/>
    <s v="Banco Estado"/>
    <m/>
    <s v="Banco de Chile"/>
    <x v="3"/>
    <n v="0"/>
    <n v="5000"/>
  </r>
  <r>
    <n v="481955"/>
    <n v="65931"/>
    <n v="197875070"/>
    <s v="sin compañia"/>
    <x v="1"/>
    <d v="2017-11-28T18:03:10"/>
    <x v="16"/>
    <d v="2017-12-19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5"/>
    <d v="2017-11-21T00:00:00"/>
    <s v="Banco Estado"/>
    <m/>
    <s v="Banco de Chile"/>
    <x v="3"/>
    <n v="0"/>
    <n v="5000"/>
  </r>
  <r>
    <n v="158576"/>
    <n v="65932"/>
    <n v="86798069"/>
    <s v="sin compañia"/>
    <x v="1"/>
    <d v="2016-09-15T13:46:29"/>
    <x v="27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8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20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19"/>
    <d v="2016-11-29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1"/>
    <d v="2017-06-06T00:00:00"/>
    <s v="Banco Estado"/>
    <m/>
    <s v="Banco de Chile"/>
    <x v="3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2"/>
    <d v="2017-05-04T00:00:00"/>
    <s v="Banco Estado"/>
    <m/>
    <s v="Banco de Chile"/>
    <x v="2"/>
    <n v="0"/>
    <n v="4000"/>
  </r>
  <r>
    <n v="319985"/>
    <n v="65932"/>
    <n v="86798069"/>
    <s v="sin compañia"/>
    <x v="1"/>
    <d v="2017-06-28T13:07:20"/>
    <x v="23"/>
    <d v="2017-07-28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4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5"/>
    <d v="2017-11-21T00:00:00"/>
    <s v="Banco Estado"/>
    <m/>
    <s v="Banco de Chile"/>
    <x v="3"/>
    <n v="0"/>
    <n v="4000"/>
  </r>
  <r>
    <n v="481956"/>
    <n v="65932"/>
    <n v="86798069"/>
    <s v="sin compañia"/>
    <x v="1"/>
    <d v="2017-11-28T18:03:10"/>
    <x v="16"/>
    <d v="2017-12-04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8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7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9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20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1"/>
    <d v="2017-05-04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2"/>
    <d v="2017-04-04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3"/>
    <d v="2017-07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4"/>
    <d v="2017-10-03T00:00:00"/>
    <s v="Banco Estado"/>
    <m/>
    <s v="Banco de Chile"/>
    <x v="3"/>
    <n v="0"/>
    <n v="4000"/>
  </r>
  <r>
    <n v="481864"/>
    <n v="65933"/>
    <n v="133630759"/>
    <s v="sin compañia"/>
    <x v="1"/>
    <d v="2017-11-28T18:03:10"/>
    <x v="16"/>
    <d v="2017-12-04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5"/>
    <d v="2017-11-06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8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7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9"/>
    <d v="2016-11-08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20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2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3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4"/>
    <d v="2017-10-03T00:00:00"/>
    <s v="Banco Estado"/>
    <m/>
    <s v="Banco de Chile"/>
    <x v="3"/>
    <n v="0"/>
    <n v="4000"/>
  </r>
  <r>
    <n v="481957"/>
    <n v="65934"/>
    <n v="128195998"/>
    <s v="sin compañia"/>
    <x v="1"/>
    <d v="2017-11-28T18:03:10"/>
    <x v="16"/>
    <d v="2017-12-04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5"/>
    <d v="2017-11-06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7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8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20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19"/>
    <d v="2016-11-08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1"/>
    <d v="2017-05-04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2"/>
    <d v="2017-04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3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4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5"/>
    <d v="2017-11-06T00:00:00"/>
    <s v="Banco Estado"/>
    <m/>
    <s v="Banco de Chile"/>
    <x v="3"/>
    <n v="0"/>
    <n v="6000"/>
  </r>
  <r>
    <n v="481958"/>
    <n v="65936"/>
    <n v="75441037"/>
    <s v="sin compañia"/>
    <x v="1"/>
    <d v="2017-11-28T18:03:10"/>
    <x v="16"/>
    <d v="2017-12-04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8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7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9"/>
    <d v="2016-11-08T00:00:00"/>
    <s v="Banco Estado"/>
    <m/>
    <s v="Banco de Chile"/>
    <x v="3"/>
    <n v="0"/>
    <n v="4000"/>
  </r>
  <r>
    <n v="222247"/>
    <n v="65938"/>
    <n v="185636275"/>
    <s v="sin compañia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20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2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3"/>
    <d v="2017-07-28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4"/>
    <d v="2017-10-12T00:00:00"/>
    <s v="Banco Estado"/>
    <m/>
    <s v="Banco de Chile"/>
    <x v="3"/>
    <n v="0"/>
    <n v="4000"/>
  </r>
  <r>
    <n v="481959"/>
    <n v="65938"/>
    <n v="185636275"/>
    <s v="sin compañia"/>
    <x v="1"/>
    <d v="2017-11-28T18:03:10"/>
    <x v="16"/>
    <d v="2017-12-19T00:00:00"/>
    <s v="Banco Estado"/>
    <m/>
    <s v="Banco de Chile"/>
    <x v="4"/>
    <n v="99"/>
    <n v="4000"/>
  </r>
  <r>
    <n v="451803"/>
    <n v="65938"/>
    <n v="185636275"/>
    <s v="sin compañia"/>
    <x v="1"/>
    <d v="2017-10-26T18:53:21"/>
    <x v="25"/>
    <d v="2017-11-29T00:00:00"/>
    <s v="Banco Estado"/>
    <m/>
    <s v="Banco de Chile"/>
    <x v="2"/>
    <n v="0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s v="sin compañia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s v="sin compañia"/>
    <x v="0"/>
    <d v="2017-10-26T19:09:57"/>
    <x v="15"/>
    <d v="2017-11-06T00:00:00"/>
    <s v="N/A"/>
    <m/>
    <s v="Banco de Chile"/>
    <x v="0"/>
    <n v="0"/>
    <n v="5000"/>
  </r>
  <r>
    <n v="502576"/>
    <n v="65939"/>
    <s v="17163699K"/>
    <s v="sin compañia"/>
    <x v="0"/>
    <d v="2017-11-28T18:03:56"/>
    <x v="16"/>
    <d v="2017-12-04T00:00:00"/>
    <s v="N/A"/>
    <m/>
    <s v="Banco de Chile"/>
    <x v="0"/>
    <n v="0"/>
    <n v="5000"/>
  </r>
  <r>
    <n v="158550"/>
    <n v="65943"/>
    <n v="169917302"/>
    <s v="sin compañia"/>
    <x v="1"/>
    <d v="2016-09-15T13:46:29"/>
    <x v="27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8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20"/>
    <d v="2017-01-05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19"/>
    <d v="2016-11-08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2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3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4"/>
    <d v="2017-10-03T00:00:00"/>
    <s v="Banco Chile"/>
    <m/>
    <s v="Banco de Chile"/>
    <x v="3"/>
    <n v="0"/>
    <n v="8000"/>
  </r>
  <r>
    <n v="481935"/>
    <n v="65943"/>
    <n v="169917302"/>
    <s v="sin compañia"/>
    <x v="1"/>
    <d v="2017-11-28T18:03:10"/>
    <x v="16"/>
    <d v="2017-12-19T00:00:00"/>
    <s v="Banco Chile"/>
    <m/>
    <s v="Banco de Chile"/>
    <x v="4"/>
    <n v="99"/>
    <n v="8000"/>
  </r>
  <r>
    <n v="451779"/>
    <n v="65943"/>
    <n v="169917302"/>
    <s v="sin compañia"/>
    <x v="1"/>
    <d v="2017-10-26T18:53:21"/>
    <x v="25"/>
    <d v="2017-11-29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8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7"/>
    <d v="2016-09-2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9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20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1"/>
    <d v="2017-05-04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2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3"/>
    <d v="2017-07-28T00:00:00"/>
    <s v="Banco Falabella"/>
    <m/>
    <s v="Banco de Chile"/>
    <x v="2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7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8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20"/>
    <d v="2017-01-05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19"/>
    <d v="2016-11-21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2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3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4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5"/>
    <d v="2017-11-21T00:00:00"/>
    <s v="Banco Estado"/>
    <m/>
    <s v="Banco de Chile"/>
    <x v="3"/>
    <n v="0"/>
    <n v="4000"/>
  </r>
  <r>
    <n v="481936"/>
    <n v="65945"/>
    <n v="128155384"/>
    <s v="sin compañia"/>
    <x v="1"/>
    <d v="2017-11-28T18:03:10"/>
    <x v="16"/>
    <d v="2017-12-04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27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8"/>
    <d v="2016-10-04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20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9"/>
    <d v="2016-11-08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2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1"/>
    <d v="2017-05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3"/>
    <d v="2017-07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4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5"/>
    <d v="2017-11-06T00:00:00"/>
    <s v="Banco Santander"/>
    <m/>
    <s v="Banco de Chile"/>
    <x v="3"/>
    <n v="0"/>
    <n v="10000"/>
  </r>
  <r>
    <n v="481865"/>
    <n v="65946"/>
    <n v="108637099"/>
    <s v="sin compañia"/>
    <x v="1"/>
    <d v="2017-11-28T18:03:10"/>
    <x v="16"/>
    <d v="2017-12-04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8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7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19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s v="sin compañia"/>
    <x v="1"/>
    <d v="2016-12-29T16:59:06"/>
    <x v="20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s v="sin compañia"/>
    <x v="1"/>
    <d v="2017-04-26T15:42:27"/>
    <x v="21"/>
    <d v="2017-05-04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2"/>
    <d v="2017-04-04T00:00:00"/>
    <s v="BBVA"/>
    <m/>
    <s v="Banco de Chile"/>
    <x v="3"/>
    <n v="0"/>
    <n v="6000"/>
  </r>
  <r>
    <n v="319887"/>
    <n v="65948"/>
    <n v="137175983"/>
    <s v="sin compañia"/>
    <x v="1"/>
    <d v="2017-06-28T13:07:20"/>
    <x v="23"/>
    <d v="2017-07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4"/>
    <d v="2017-10-03T00:00:00"/>
    <s v="BBVA"/>
    <m/>
    <s v="Banco de Chile"/>
    <x v="3"/>
    <n v="0"/>
    <n v="6000"/>
  </r>
  <r>
    <n v="481866"/>
    <n v="65948"/>
    <n v="137175983"/>
    <s v="sin compañia"/>
    <x v="1"/>
    <d v="2017-11-28T18:03:10"/>
    <x v="16"/>
    <d v="2017-12-04T00:00:00"/>
    <s v="BBVA"/>
    <m/>
    <s v="Banco de Chile"/>
    <x v="3"/>
    <n v="0"/>
    <n v="6000"/>
  </r>
  <r>
    <n v="451709"/>
    <n v="65948"/>
    <n v="137175983"/>
    <s v="sin compañia"/>
    <x v="1"/>
    <d v="2017-10-26T18:53:21"/>
    <x v="25"/>
    <d v="2017-11-06T00:00:00"/>
    <s v="BBVA"/>
    <m/>
    <s v="Banco de Chile"/>
    <x v="3"/>
    <n v="0"/>
    <n v="6000"/>
  </r>
  <r>
    <n v="158461"/>
    <n v="65949"/>
    <n v="132252548"/>
    <s v="sin compañia"/>
    <x v="1"/>
    <d v="2016-09-15T13:46:29"/>
    <x v="27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8"/>
    <d v="2016-10-04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20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4"/>
    <d v="2017-03-01T00:00:00"/>
    <s v="Banco Estado"/>
    <m/>
    <s v="Banco de Chile"/>
    <x v="6"/>
    <n v="1"/>
    <n v="4000"/>
  </r>
  <r>
    <n v="180446"/>
    <n v="65949"/>
    <n v="132252548"/>
    <s v="sin compañia"/>
    <x v="1"/>
    <d v="2016-10-27T13:35:17"/>
    <x v="19"/>
    <d v="2016-11-21T00:00:00"/>
    <s v="Banco Estado"/>
    <m/>
    <s v="Banco de Chile"/>
    <x v="3"/>
    <n v="0"/>
    <n v="4000"/>
  </r>
  <r>
    <n v="168595"/>
    <n v="65950"/>
    <n v="131877072"/>
    <s v="sin compañia"/>
    <x v="1"/>
    <d v="2016-09-29T12:20:47"/>
    <x v="18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7"/>
    <d v="2016-09-2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9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20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1"/>
    <d v="2017-05-04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2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3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4"/>
    <d v="2017-10-03T00:00:00"/>
    <s v="Banco Estado"/>
    <m/>
    <s v="Banco de Chile"/>
    <x v="3"/>
    <n v="0"/>
    <n v="5000"/>
  </r>
  <r>
    <n v="481937"/>
    <n v="65950"/>
    <n v="131877072"/>
    <s v="sin compañia"/>
    <x v="1"/>
    <d v="2017-11-28T18:03:10"/>
    <x v="16"/>
    <d v="2017-12-04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5"/>
    <d v="2017-11-06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7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8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20"/>
    <d v="2017-01-31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19"/>
    <d v="2016-11-2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2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3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4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5"/>
    <d v="2017-11-29T00:00:00"/>
    <s v="Banco Estado"/>
    <m/>
    <s v="Banco de Chile"/>
    <x v="2"/>
    <n v="0"/>
    <n v="7000"/>
  </r>
  <r>
    <n v="481938"/>
    <n v="65951"/>
    <n v="136454676"/>
    <s v="sin compañia"/>
    <x v="1"/>
    <d v="2017-11-28T18:03:10"/>
    <x v="16"/>
    <d v="2017-12-04T00:00:00"/>
    <s v="Banco Estado"/>
    <m/>
    <s v="Banco de Chile"/>
    <x v="3"/>
    <n v="0"/>
    <n v="7000"/>
  </r>
  <r>
    <n v="168651"/>
    <n v="65955"/>
    <n v="111887314"/>
    <s v="sin compañia"/>
    <x v="1"/>
    <d v="2016-09-29T12:20:47"/>
    <x v="18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7"/>
    <d v="2016-09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9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20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2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3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s v="sin compañia"/>
    <x v="1"/>
    <d v="2017-09-27T16:46:45"/>
    <x v="24"/>
    <d v="2017-10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5"/>
    <d v="2017-11-29T00:00:00"/>
    <s v="Banco Estado"/>
    <m/>
    <s v="Banco de Chile"/>
    <x v="3"/>
    <n v="0"/>
    <n v="5000"/>
  </r>
  <r>
    <n v="481983"/>
    <n v="65955"/>
    <n v="111887314"/>
    <s v="sin compañia"/>
    <x v="1"/>
    <d v="2017-11-28T18:03:10"/>
    <x v="16"/>
    <d v="2017-12-19T00:00:00"/>
    <s v="Banco Estado"/>
    <m/>
    <s v="Banco de Chile"/>
    <x v="3"/>
    <n v="0"/>
    <n v="5000"/>
  </r>
  <r>
    <n v="158600"/>
    <n v="65956"/>
    <n v="189599072"/>
    <s v="sin compañia"/>
    <x v="1"/>
    <d v="2016-09-15T13:46:29"/>
    <x v="27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8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20"/>
    <d v="2017-01-05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19"/>
    <d v="2016-11-29T00:00:00"/>
    <s v="Banco Estado"/>
    <m/>
    <s v="Banco de Chile"/>
    <x v="2"/>
    <n v="0"/>
    <n v="5000"/>
  </r>
  <r>
    <n v="222267"/>
    <n v="65956"/>
    <n v="189599072"/>
    <s v="sin compañia"/>
    <x v="1"/>
    <d v="2017-01-26T15:39:04"/>
    <x v="4"/>
    <d v="2017-03-01T00:00:00"/>
    <s v="Banco Estado"/>
    <m/>
    <s v="Banco de Chile"/>
    <x v="6"/>
    <n v="1"/>
    <n v="5000"/>
  </r>
  <r>
    <n v="168643"/>
    <n v="65957"/>
    <n v="110968582"/>
    <s v="sin compañia"/>
    <x v="1"/>
    <d v="2016-09-29T12:20:47"/>
    <x v="18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7"/>
    <d v="2016-09-22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9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20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2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3"/>
    <d v="2017-07-04T00:00:00"/>
    <s v="Banco Estado"/>
    <m/>
    <s v="Banco de Chile"/>
    <x v="3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4"/>
    <d v="2017-10-31T00:00:00"/>
    <s v="Banco Estado"/>
    <m/>
    <s v="Banco de Chile"/>
    <x v="2"/>
    <n v="0"/>
    <n v="5000"/>
  </r>
  <r>
    <n v="481977"/>
    <n v="65957"/>
    <n v="110968582"/>
    <s v="sin compañia"/>
    <x v="1"/>
    <d v="2017-11-28T18:03:10"/>
    <x v="16"/>
    <d v="2017-12-19T00:00:00"/>
    <s v="Banco Estado"/>
    <m/>
    <s v="Banco de Chile"/>
    <x v="4"/>
    <n v="99"/>
    <n v="5000"/>
  </r>
  <r>
    <n v="451821"/>
    <n v="65957"/>
    <n v="110968582"/>
    <s v="sin compañia"/>
    <x v="1"/>
    <d v="2017-10-26T18:53:21"/>
    <x v="25"/>
    <d v="2017-11-29T00:00:00"/>
    <s v="Banco Estado"/>
    <m/>
    <s v="Banco de Chile"/>
    <x v="2"/>
    <n v="0"/>
    <n v="5000"/>
  </r>
  <r>
    <n v="168509"/>
    <n v="65958"/>
    <s v="13366386K"/>
    <s v="sin compañia"/>
    <x v="1"/>
    <d v="2016-09-29T12:20:47"/>
    <x v="18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7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9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20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1"/>
    <d v="2017-05-04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2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3"/>
    <d v="2017-07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4"/>
    <d v="2017-10-03T00:00:00"/>
    <s v="Corpbanca"/>
    <m/>
    <s v="Banco de Chile"/>
    <x v="3"/>
    <n v="0"/>
    <n v="5000"/>
  </r>
  <r>
    <n v="481870"/>
    <n v="65958"/>
    <s v="13366386K"/>
    <s v="sin compañia"/>
    <x v="1"/>
    <d v="2017-11-28T18:03:10"/>
    <x v="16"/>
    <d v="2017-12-04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5"/>
    <d v="2017-11-06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s v="sin compañia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s v="sin compañia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s v="sin compañia"/>
    <x v="0"/>
    <d v="2017-11-28T18:03:56"/>
    <x v="16"/>
    <d v="2017-12-04T00:00:00"/>
    <s v="N/A"/>
    <m/>
    <s v="Banco de Chile"/>
    <x v="0"/>
    <n v="0"/>
    <n v="5000"/>
  </r>
  <r>
    <n v="158602"/>
    <n v="65960"/>
    <n v="91028018"/>
    <s v="sin compañia"/>
    <x v="1"/>
    <d v="2016-09-15T13:46:29"/>
    <x v="27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8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20"/>
    <d v="2017-01-05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19"/>
    <d v="2016-11-08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1"/>
    <d v="2017-05-04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2"/>
    <d v="2017-05-02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3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8"/>
    <d v="2016-10-04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20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9"/>
    <d v="2016-11-08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1"/>
    <d v="2017-05-04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2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3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4"/>
    <d v="2017-10-03T00:00:00"/>
    <s v="Banco Santander"/>
    <m/>
    <s v="Banco de Chile"/>
    <x v="3"/>
    <n v="0"/>
    <n v="6000"/>
  </r>
  <r>
    <n v="482285"/>
    <n v="65961"/>
    <n v="139813154"/>
    <s v="sin compañia"/>
    <x v="1"/>
    <d v="2017-11-28T18:03:10"/>
    <x v="16"/>
    <d v="2017-12-04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5"/>
    <d v="2017-11-06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7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8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20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9"/>
    <d v="2016-11-08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1"/>
    <d v="2017-05-04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2"/>
    <d v="2017-04-04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3"/>
    <d v="2017-07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4"/>
    <d v="2017-10-03T00:00:00"/>
    <s v="Banco Estado"/>
    <m/>
    <s v="Banco de Chile"/>
    <x v="3"/>
    <n v="0"/>
    <n v="5000"/>
  </r>
  <r>
    <n v="482050"/>
    <n v="65962"/>
    <n v="94684331"/>
    <s v="sin compañia"/>
    <x v="1"/>
    <d v="2017-11-28T18:03:10"/>
    <x v="16"/>
    <d v="2017-12-04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5"/>
    <d v="2017-11-06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7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8"/>
    <d v="2016-11-02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19"/>
    <d v="2016-11-29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20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1"/>
    <d v="2017-06-06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2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3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4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5"/>
    <d v="2017-11-21T00:00:00"/>
    <s v="Banco Estado"/>
    <m/>
    <s v="Banco de Chile"/>
    <x v="3"/>
    <n v="0"/>
    <n v="4000"/>
  </r>
  <r>
    <n v="482107"/>
    <n v="65963"/>
    <n v="163343398"/>
    <s v="sin compañia"/>
    <x v="1"/>
    <d v="2017-11-28T18:03:10"/>
    <x v="16"/>
    <d v="2017-12-19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8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7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20"/>
    <d v="2017-01-31T00:00:00"/>
    <s v="Banco Estado"/>
    <m/>
    <s v="Banco de Chile"/>
    <x v="3"/>
    <n v="0"/>
    <n v="4000"/>
  </r>
  <r>
    <n v="180739"/>
    <n v="65964"/>
    <n v="145765633"/>
    <s v="sin compañia"/>
    <x v="1"/>
    <d v="2016-10-27T13:35:17"/>
    <x v="19"/>
    <d v="2016-11-29T00:00:00"/>
    <s v="Banco Estado"/>
    <m/>
    <s v="Banco de Chile"/>
    <x v="2"/>
    <n v="0"/>
    <n v="4000"/>
  </r>
  <r>
    <n v="222417"/>
    <n v="65964"/>
    <n v="145765633"/>
    <s v="sin compañia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2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3"/>
    <d v="2017-07-17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4"/>
    <d v="2017-10-03T00:00:00"/>
    <s v="Banco Estado"/>
    <m/>
    <s v="Banco de Chile"/>
    <x v="3"/>
    <n v="0"/>
    <n v="4000"/>
  </r>
  <r>
    <n v="482108"/>
    <n v="65964"/>
    <n v="145765633"/>
    <s v="sin compañia"/>
    <x v="1"/>
    <d v="2017-11-28T18:03:10"/>
    <x v="16"/>
    <d v="2017-12-19T00:00:00"/>
    <s v="Banco Estado"/>
    <m/>
    <s v="Banco de Chile"/>
    <x v="3"/>
    <n v="0"/>
    <n v="4000"/>
  </r>
  <r>
    <n v="451953"/>
    <n v="65964"/>
    <n v="145765633"/>
    <s v="sin compañia"/>
    <x v="1"/>
    <d v="2017-10-26T18:53:21"/>
    <x v="25"/>
    <d v="2017-11-06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8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20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19"/>
    <d v="2016-11-29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1"/>
    <d v="2017-06-06T00:00:00"/>
    <s v="Banco Estado"/>
    <m/>
    <s v="Banco de Chile"/>
    <x v="3"/>
    <n v="0"/>
    <n v="6000"/>
  </r>
  <r>
    <n v="256509"/>
    <n v="65966"/>
    <n v="176472871"/>
    <s v="sin compañia"/>
    <x v="1"/>
    <d v="2017-03-28T15:24:43"/>
    <x v="22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3"/>
    <d v="2017-07-28T00:00:00"/>
    <s v="Banco Estado"/>
    <m/>
    <s v="Banco de Chile"/>
    <x v="2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4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5"/>
    <d v="2017-11-29T00:00:00"/>
    <s v="Banco Estado"/>
    <m/>
    <s v="Banco de Chile"/>
    <x v="2"/>
    <n v="0"/>
    <n v="6000"/>
  </r>
  <r>
    <n v="482296"/>
    <n v="65966"/>
    <n v="176472871"/>
    <s v="sin compañia"/>
    <x v="1"/>
    <d v="2017-11-28T18:03:10"/>
    <x v="16"/>
    <d v="2017-12-19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7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8"/>
    <d v="2016-10-04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s v="sin compañia"/>
    <x v="1"/>
    <d v="2016-10-27T13:35:17"/>
    <x v="19"/>
    <d v="2016-11-08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20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s v="sin compañia"/>
    <x v="1"/>
    <d v="2017-04-26T15:42:27"/>
    <x v="21"/>
    <d v="2017-06-06T00:00:00"/>
    <s v="Banco Estado"/>
    <m/>
    <s v="Banco de Chile"/>
    <x v="2"/>
    <n v="0"/>
    <n v="4000"/>
  </r>
  <r>
    <n v="256286"/>
    <n v="65967"/>
    <n v="239494374"/>
    <s v="sin compañia"/>
    <x v="1"/>
    <d v="2017-03-28T15:24:43"/>
    <x v="22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3"/>
    <d v="2017-07-28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4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5"/>
    <d v="2017-11-29T00:00:00"/>
    <s v="Banco Estado"/>
    <m/>
    <s v="Banco de Chile"/>
    <x v="2"/>
    <n v="0"/>
    <n v="4000"/>
  </r>
  <r>
    <n v="482109"/>
    <n v="65967"/>
    <n v="239494374"/>
    <s v="sin compañia"/>
    <x v="1"/>
    <d v="2017-11-28T18:03:10"/>
    <x v="16"/>
    <d v="2017-12-19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7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8"/>
    <d v="2016-10-04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9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20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1"/>
    <d v="2017-05-04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2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3"/>
    <d v="2017-07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4"/>
    <d v="2017-10-03T00:00:00"/>
    <s v="Banco Estado"/>
    <m/>
    <s v="Banco de Chile"/>
    <x v="3"/>
    <n v="0"/>
    <n v="4000"/>
  </r>
  <r>
    <n v="482002"/>
    <n v="65971"/>
    <s v="13827165K"/>
    <s v="sin compañia"/>
    <x v="1"/>
    <d v="2017-11-28T18:03:10"/>
    <x v="16"/>
    <d v="2017-12-04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5"/>
    <d v="2017-11-06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8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7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20"/>
    <d v="2017-01-05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9"/>
    <d v="2016-11-08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2"/>
    <d v="2017-04-04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1"/>
    <d v="2017-05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3"/>
    <d v="2017-07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4"/>
    <d v="2017-10-03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5"/>
    <d v="2017-11-06T00:00:00"/>
    <s v="Banco Estado"/>
    <m/>
    <s v="Banco de Chile"/>
    <x v="3"/>
    <n v="0"/>
    <n v="4000"/>
  </r>
  <r>
    <n v="482003"/>
    <n v="65972"/>
    <n v="57694432"/>
    <s v="sin compañia"/>
    <x v="1"/>
    <d v="2017-11-28T18:03:10"/>
    <x v="16"/>
    <d v="2017-12-04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7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8"/>
    <d v="2016-10-04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9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20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1"/>
    <d v="2017-06-06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2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3"/>
    <d v="2017-07-04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4"/>
    <d v="2017-10-12T00:00:00"/>
    <s v="Banco Estado"/>
    <m/>
    <s v="Banco de Chile"/>
    <x v="3"/>
    <n v="0"/>
    <n v="4000"/>
  </r>
  <r>
    <n v="482004"/>
    <n v="65975"/>
    <n v="165529693"/>
    <s v="sin compañia"/>
    <x v="1"/>
    <d v="2017-11-28T18:03:10"/>
    <x v="16"/>
    <d v="2017-12-19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5"/>
    <d v="2017-11-21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8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7"/>
    <d v="2016-10-04T00:00:00"/>
    <s v="Banco Estado"/>
    <m/>
    <s v="Banco de Chile"/>
    <x v="2"/>
    <n v="0"/>
    <n v="4000"/>
  </r>
  <r>
    <n v="222270"/>
    <n v="65976"/>
    <n v="139814614"/>
    <s v="sin compañia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19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20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2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3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4"/>
    <d v="2017-10-31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5"/>
    <d v="2017-11-21T00:00:00"/>
    <s v="Banco Estado"/>
    <m/>
    <s v="Banco de Chile"/>
    <x v="3"/>
    <n v="0"/>
    <n v="4000"/>
  </r>
  <r>
    <n v="481978"/>
    <n v="65976"/>
    <n v="139814614"/>
    <s v="sin compañia"/>
    <x v="1"/>
    <d v="2017-11-28T18:03:10"/>
    <x v="16"/>
    <d v="2017-12-19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7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8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20"/>
    <d v="2017-01-31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19"/>
    <d v="2016-11-08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1"/>
    <d v="2017-05-04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2"/>
    <d v="2017-04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3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s v="sin compañia"/>
    <x v="1"/>
    <d v="2017-09-27T16:46:45"/>
    <x v="24"/>
    <d v="2017-10-31T00:00:00"/>
    <s v="Banco Estado"/>
    <m/>
    <s v="Banco de Chile"/>
    <x v="2"/>
    <n v="0"/>
    <n v="5000"/>
  </r>
  <r>
    <n v="481979"/>
    <n v="65977"/>
    <n v="167029590"/>
    <s v="sin compañia"/>
    <x v="1"/>
    <d v="2017-11-28T18:03:10"/>
    <x v="16"/>
    <d v="2017-12-19T00:00:00"/>
    <s v="Banco Estado"/>
    <m/>
    <s v="Banco de Chile"/>
    <x v="3"/>
    <n v="0"/>
    <n v="5000"/>
  </r>
  <r>
    <n v="451823"/>
    <n v="65977"/>
    <n v="167029590"/>
    <s v="sin compañia"/>
    <x v="1"/>
    <d v="2017-10-26T18:53:21"/>
    <x v="25"/>
    <d v="2017-11-29T00:00:00"/>
    <s v="Banco Estado"/>
    <m/>
    <s v="Banco de Chile"/>
    <x v="2"/>
    <n v="0"/>
    <n v="5000"/>
  </r>
  <r>
    <n v="168597"/>
    <n v="65979"/>
    <n v="150916399"/>
    <s v="sin compañia"/>
    <x v="1"/>
    <d v="2016-09-29T12:20:47"/>
    <x v="18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7"/>
    <d v="2016-09-2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9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20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1"/>
    <d v="2017-05-04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2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3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4"/>
    <d v="2017-10-03T00:00:00"/>
    <s v="Banco Estado"/>
    <m/>
    <s v="Banco de Chile"/>
    <x v="3"/>
    <n v="0"/>
    <n v="4000"/>
  </r>
  <r>
    <n v="481939"/>
    <n v="65979"/>
    <n v="150916399"/>
    <s v="sin compañia"/>
    <x v="1"/>
    <d v="2017-11-28T18:03:10"/>
    <x v="16"/>
    <d v="2017-12-19T00:00:00"/>
    <s v="Banco Estado"/>
    <m/>
    <s v="Banco de Chile"/>
    <x v="4"/>
    <n v="99"/>
    <n v="4000"/>
  </r>
  <r>
    <n v="451783"/>
    <n v="65979"/>
    <n v="150916399"/>
    <s v="sin compañia"/>
    <x v="1"/>
    <d v="2017-10-26T18:53:21"/>
    <x v="25"/>
    <d v="2017-11-06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7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8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20"/>
    <d v="2017-01-31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19"/>
    <d v="2016-11-08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7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8"/>
    <d v="2016-10-04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20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9"/>
    <d v="2016-11-08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2"/>
    <d v="2017-04-04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1"/>
    <d v="2017-05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3"/>
    <d v="2017-07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4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8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7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9"/>
    <d v="2016-11-08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20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2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21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s v="sin compañia"/>
    <x v="1"/>
    <d v="2016-09-29T12:20:47"/>
    <x v="18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7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20"/>
    <d v="2017-01-3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9"/>
    <d v="2016-11-29T00:00:00"/>
    <s v="Banco Estado"/>
    <m/>
    <s v="Banco de Chile"/>
    <x v="2"/>
    <n v="0"/>
    <n v="4000"/>
  </r>
  <r>
    <n v="222299"/>
    <n v="65984"/>
    <n v="77164871"/>
    <s v="sin compañia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2"/>
    <d v="2017-04-04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1"/>
    <d v="2017-06-06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3"/>
    <d v="2017-07-28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4"/>
    <d v="2017-10-31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5"/>
    <d v="2017-11-06T00:00:00"/>
    <s v="Banco Estado"/>
    <m/>
    <s v="Banco de Chile"/>
    <x v="3"/>
    <n v="0"/>
    <n v="4000"/>
  </r>
  <r>
    <n v="482005"/>
    <n v="65984"/>
    <n v="77164871"/>
    <s v="sin compañia"/>
    <x v="1"/>
    <d v="2017-11-28T18:03:10"/>
    <x v="16"/>
    <d v="2017-12-04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8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20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s v="sin compañia"/>
    <x v="1"/>
    <d v="2016-10-27T13:35:17"/>
    <x v="19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2"/>
    <d v="2017-04-04T00:00:00"/>
    <s v="BBVA"/>
    <m/>
    <s v="Banco de Chile"/>
    <x v="3"/>
    <n v="0"/>
    <n v="5000"/>
  </r>
  <r>
    <n v="274414"/>
    <n v="65985"/>
    <n v="57502991"/>
    <s v="sin compañia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23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4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5"/>
    <d v="2017-11-06T00:00:00"/>
    <s v="BBVA"/>
    <m/>
    <s v="Banco de Chile"/>
    <x v="3"/>
    <n v="0"/>
    <n v="5000"/>
  </r>
  <r>
    <n v="482091"/>
    <n v="65985"/>
    <n v="57502991"/>
    <s v="sin compañia"/>
    <x v="1"/>
    <d v="2017-11-28T18:03:10"/>
    <x v="16"/>
    <d v="2017-12-04T00:00:00"/>
    <s v="BBVA"/>
    <m/>
    <s v="Banco de Chile"/>
    <x v="3"/>
    <n v="0"/>
    <n v="5000"/>
  </r>
  <r>
    <n v="158632"/>
    <n v="65986"/>
    <n v="161423777"/>
    <s v="sin compañia"/>
    <x v="1"/>
    <d v="2016-09-15T13:46:29"/>
    <x v="27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8"/>
    <d v="2016-10-04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9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20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1"/>
    <d v="2017-05-04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2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3"/>
    <d v="2017-07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4"/>
    <d v="2017-10-03T00:00:00"/>
    <s v="Banco Estado"/>
    <m/>
    <s v="Banco de Chile"/>
    <x v="3"/>
    <n v="0"/>
    <n v="4000"/>
  </r>
  <r>
    <n v="482006"/>
    <n v="65986"/>
    <n v="161423777"/>
    <s v="sin compañia"/>
    <x v="1"/>
    <d v="2017-11-28T18:03:10"/>
    <x v="16"/>
    <d v="2017-12-04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5"/>
    <d v="2017-11-06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8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7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9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20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8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7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19"/>
    <d v="2016-11-08T00:00:00"/>
    <s v="Banco Estado"/>
    <m/>
    <s v="Banco de Chile"/>
    <x v="3"/>
    <n v="0"/>
    <n v="5000"/>
  </r>
  <r>
    <n v="222226"/>
    <n v="65988"/>
    <n v="128362487"/>
    <s v="sin compañia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s v="sin compañia"/>
    <x v="1"/>
    <d v="2016-12-29T16:59:06"/>
    <x v="20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2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s v="sin compañia"/>
    <x v="1"/>
    <d v="2017-06-28T13:07:20"/>
    <x v="23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4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5"/>
    <d v="2017-11-29T00:00:00"/>
    <s v="Banco Estado"/>
    <m/>
    <s v="Banco de Chile"/>
    <x v="2"/>
    <n v="0"/>
    <n v="5000"/>
  </r>
  <r>
    <n v="481940"/>
    <n v="65988"/>
    <n v="128362487"/>
    <s v="sin compañia"/>
    <x v="1"/>
    <d v="2017-11-28T18:03:10"/>
    <x v="16"/>
    <d v="2017-12-19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8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7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20"/>
    <d v="2017-01-31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19"/>
    <d v="2016-11-29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2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7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8"/>
    <d v="2016-10-17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19"/>
    <d v="2016-11-15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20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1"/>
    <d v="2017-05-09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2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3"/>
    <d v="2017-07-11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4"/>
    <d v="2017-10-12T00:00:00"/>
    <s v="Banco Estado"/>
    <m/>
    <s v="Banco de Chile"/>
    <x v="3"/>
    <n v="0"/>
    <n v="4000"/>
  </r>
  <r>
    <n v="482110"/>
    <n v="65990"/>
    <n v="150932599"/>
    <s v="sin compañia"/>
    <x v="1"/>
    <d v="2017-11-28T18:03:10"/>
    <x v="16"/>
    <d v="2017-12-19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5"/>
    <d v="2017-11-21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8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7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20"/>
    <d v="2017-01-31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19"/>
    <d v="2016-11-08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2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3"/>
    <d v="2017-07-28T00:00:00"/>
    <s v="Banco Estado"/>
    <m/>
    <s v="Banco de Chile"/>
    <x v="6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7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8"/>
    <d v="2016-10-04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9"/>
    <d v="2016-11-08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20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2"/>
    <d v="2017-05-04T00:00:00"/>
    <s v="Banco Estado"/>
    <m/>
    <s v="Banco de Chile"/>
    <x v="6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s v="sin compañia"/>
    <x v="1"/>
    <d v="2016-09-29T12:20:47"/>
    <x v="18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7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20"/>
    <d v="2017-01-31T00:00:00"/>
    <s v="Banco Estado"/>
    <m/>
    <s v="Banco de Chile"/>
    <x v="2"/>
    <n v="0"/>
    <n v="4000"/>
  </r>
  <r>
    <n v="180745"/>
    <n v="65993"/>
    <n v="126615566"/>
    <s v="sin compañia"/>
    <x v="1"/>
    <d v="2016-10-27T13:35:17"/>
    <x v="19"/>
    <d v="2016-11-08T00:00:00"/>
    <s v="Banco Estado"/>
    <m/>
    <s v="Banco de Chile"/>
    <x v="3"/>
    <n v="0"/>
    <n v="4000"/>
  </r>
  <r>
    <n v="222423"/>
    <n v="65993"/>
    <n v="126615566"/>
    <s v="sin compañia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2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3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4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5"/>
    <d v="2017-11-29T00:00:00"/>
    <s v="Banco Estado"/>
    <m/>
    <s v="Banco de Chile"/>
    <x v="2"/>
    <n v="0"/>
    <n v="4000"/>
  </r>
  <r>
    <n v="482111"/>
    <n v="65993"/>
    <n v="126615566"/>
    <s v="sin compañia"/>
    <x v="1"/>
    <d v="2017-11-28T18:03:10"/>
    <x v="16"/>
    <d v="2017-12-19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8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7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20"/>
    <d v="2017-01-05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9"/>
    <d v="2016-11-08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2"/>
    <d v="2017-04-04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7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8"/>
    <d v="2016-11-02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19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20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s v="sin compañia"/>
    <x v="1"/>
    <d v="2017-03-28T15:24:43"/>
    <x v="22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21"/>
    <d v="2017-05-08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3"/>
    <d v="2017-07-28T00:00:00"/>
    <s v="Banco Estado"/>
    <m/>
    <s v="Banco de Chile"/>
    <x v="2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4"/>
    <d v="2017-10-31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5"/>
    <d v="2017-11-29T00:00:00"/>
    <s v="Banco Estado"/>
    <m/>
    <s v="Banco de Chile"/>
    <x v="2"/>
    <n v="0"/>
    <n v="10000"/>
  </r>
  <r>
    <n v="482007"/>
    <n v="65996"/>
    <n v="173002661"/>
    <s v="sin compañia"/>
    <x v="1"/>
    <d v="2017-11-28T18:03:10"/>
    <x v="16"/>
    <d v="2017-12-19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8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7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20"/>
    <d v="2017-01-31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9"/>
    <d v="2016-11-08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1"/>
    <d v="2017-06-06T00:00:00"/>
    <s v="Banco Estado"/>
    <m/>
    <s v="Banco de Chile"/>
    <x v="6"/>
    <n v="1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2"/>
    <d v="2017-05-04T00:00:00"/>
    <s v="Banco Estado"/>
    <m/>
    <s v="Banco de Chile"/>
    <x v="6"/>
    <n v="1"/>
    <n v="6000"/>
  </r>
  <r>
    <n v="320042"/>
    <n v="65998"/>
    <n v="150670330"/>
    <s v="sin compañia"/>
    <x v="1"/>
    <d v="2017-06-28T13:07:20"/>
    <x v="23"/>
    <d v="2017-07-04T00:00:00"/>
    <s v="Banco Estado"/>
    <m/>
    <s v="Banco de Chile"/>
    <x v="7"/>
    <n v="0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6"/>
    <n v="1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4"/>
    <d v="2017-10-31T00:00:00"/>
    <s v="Banco Estado"/>
    <m/>
    <s v="Banco de Chile"/>
    <x v="6"/>
    <n v="1"/>
    <n v="6000"/>
  </r>
  <r>
    <n v="482008"/>
    <n v="65998"/>
    <n v="150670330"/>
    <s v="sin compañia"/>
    <x v="1"/>
    <d v="2017-11-28T18:03:10"/>
    <x v="16"/>
    <d v="2017-12-19T00:00:00"/>
    <s v="Banco Estado"/>
    <m/>
    <s v="Banco de Chile"/>
    <x v="4"/>
    <n v="99"/>
    <n v="6000"/>
  </r>
  <r>
    <n v="451853"/>
    <n v="65998"/>
    <n v="150670330"/>
    <s v="sin compañia"/>
    <x v="1"/>
    <d v="2017-10-26T18:53:21"/>
    <x v="25"/>
    <d v="2017-11-29T00:00:00"/>
    <s v="Banco Estado"/>
    <m/>
    <s v="Banco de Chile"/>
    <x v="6"/>
    <n v="1"/>
    <n v="6000"/>
  </r>
  <r>
    <n v="158636"/>
    <n v="65999"/>
    <n v="182599174"/>
    <s v="sin compañia"/>
    <x v="1"/>
    <d v="2016-09-15T13:46:29"/>
    <x v="27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8"/>
    <d v="2016-10-04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9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20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2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1"/>
    <d v="2017-05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3"/>
    <d v="2017-07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4"/>
    <d v="2017-10-03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5"/>
    <d v="2017-11-06T00:00:00"/>
    <s v="Banco Estado"/>
    <m/>
    <s v="Banco de Chile"/>
    <x v="3"/>
    <n v="0"/>
    <n v="6000"/>
  </r>
  <r>
    <n v="482009"/>
    <n v="65999"/>
    <n v="182599174"/>
    <s v="sin compañia"/>
    <x v="1"/>
    <d v="2017-11-28T18:03:10"/>
    <x v="16"/>
    <d v="2017-12-04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8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7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20"/>
    <d v="2017-01-05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9"/>
    <d v="2016-11-08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1"/>
    <d v="2017-05-04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2"/>
    <d v="2017-04-04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3"/>
    <d v="2017-07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4"/>
    <d v="2017-10-03T00:00:00"/>
    <s v="Banco Estado"/>
    <m/>
    <s v="Banco de Chile"/>
    <x v="3"/>
    <n v="0"/>
    <n v="4000"/>
  </r>
  <r>
    <n v="482010"/>
    <n v="66000"/>
    <n v="160770414"/>
    <s v="sin compañia"/>
    <x v="1"/>
    <d v="2017-11-28T18:03:10"/>
    <x v="16"/>
    <d v="2017-12-04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5"/>
    <d v="2017-11-06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7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8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20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9"/>
    <d v="2016-11-29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1"/>
    <d v="2017-05-04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2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3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s v="sin compañia"/>
    <x v="1"/>
    <d v="2017-09-27T16:46:45"/>
    <x v="24"/>
    <d v="2017-10-31T00:00:00"/>
    <s v="Banco Estado"/>
    <m/>
    <s v="Banco de Chile"/>
    <x v="2"/>
    <n v="0"/>
    <n v="4000"/>
  </r>
  <r>
    <n v="481941"/>
    <n v="66001"/>
    <n v="94647762"/>
    <s v="sin compañia"/>
    <x v="1"/>
    <d v="2017-11-28T18:03:10"/>
    <x v="16"/>
    <d v="2017-12-19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5"/>
    <d v="2017-11-21T00:00:00"/>
    <s v="Banco Estado"/>
    <m/>
    <s v="Banco de Chile"/>
    <x v="3"/>
    <n v="0"/>
    <n v="4000"/>
  </r>
  <r>
    <n v="168601"/>
    <n v="66002"/>
    <n v="131842368"/>
    <s v="sin compañia"/>
    <x v="1"/>
    <d v="2016-09-29T12:20:47"/>
    <x v="18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7"/>
    <d v="2016-10-04T00:00:00"/>
    <s v="Banco Estado"/>
    <m/>
    <s v="Banco de Chile"/>
    <x v="2"/>
    <n v="0"/>
    <n v="4000"/>
  </r>
  <r>
    <n v="180542"/>
    <n v="66002"/>
    <n v="131842368"/>
    <s v="sin compañia"/>
    <x v="1"/>
    <d v="2016-10-27T13:35:17"/>
    <x v="19"/>
    <d v="2016-11-15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20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2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3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4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5"/>
    <d v="2017-11-21T00:00:00"/>
    <s v="Banco Estado"/>
    <m/>
    <s v="Banco de Chile"/>
    <x v="3"/>
    <n v="0"/>
    <n v="4000"/>
  </r>
  <r>
    <n v="481942"/>
    <n v="66002"/>
    <n v="131842368"/>
    <s v="sin compañia"/>
    <x v="1"/>
    <d v="2017-11-28T18:03:10"/>
    <x v="16"/>
    <d v="2017-12-19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27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8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20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19"/>
    <d v="2016-11-08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1"/>
    <d v="2017-05-04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2"/>
    <d v="2017-04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3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4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5"/>
    <d v="2017-11-06T00:00:00"/>
    <s v="Banco Estado"/>
    <m/>
    <s v="Banco de Chile"/>
    <x v="3"/>
    <n v="0"/>
    <n v="10000"/>
  </r>
  <r>
    <n v="481960"/>
    <n v="66003"/>
    <n v="136099973"/>
    <s v="sin compañia"/>
    <x v="1"/>
    <d v="2017-11-28T18:03:10"/>
    <x v="16"/>
    <d v="2017-12-04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8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7"/>
    <d v="2016-10-04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20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19"/>
    <d v="2016-11-29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8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7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20"/>
    <d v="2017-01-05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9"/>
    <d v="2016-11-08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2"/>
    <d v="2017-04-20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1"/>
    <d v="2017-05-04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3"/>
    <d v="2017-07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4"/>
    <d v="2017-10-03T00:00:00"/>
    <s v="Banco Estado"/>
    <m/>
    <s v="Banco de Chile"/>
    <x v="3"/>
    <n v="0"/>
    <n v="4000"/>
  </r>
  <r>
    <n v="481898"/>
    <n v="66005"/>
    <n v="103455529"/>
    <s v="sin compañia"/>
    <x v="1"/>
    <d v="2017-11-28T18:03:10"/>
    <x v="16"/>
    <d v="2017-12-04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5"/>
    <d v="2017-11-06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7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8"/>
    <d v="2016-10-04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20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9"/>
    <d v="2016-11-08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1"/>
    <d v="2017-05-04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2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3"/>
    <d v="2017-07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4"/>
    <d v="2017-10-03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5"/>
    <d v="2017-11-06T00:00:00"/>
    <s v="Banco Falabella"/>
    <m/>
    <s v="Banco de Chile"/>
    <x v="3"/>
    <n v="0"/>
    <n v="4000"/>
  </r>
  <r>
    <n v="481875"/>
    <n v="66006"/>
    <n v="168653077"/>
    <s v="sin compañia"/>
    <x v="1"/>
    <d v="2017-11-28T18:03:10"/>
    <x v="16"/>
    <d v="2017-12-04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s v="sin compañia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s v="sin compañia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s v="sin compañia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s v="sin compañia"/>
    <x v="0"/>
    <d v="2017-10-26T19:09:57"/>
    <x v="15"/>
    <d v="2017-11-06T00:00:00"/>
    <s v="N/A"/>
    <m/>
    <s v="Banco de Chile"/>
    <x v="0"/>
    <n v="0"/>
    <n v="4000"/>
  </r>
  <r>
    <n v="502578"/>
    <n v="66007"/>
    <n v="94370485"/>
    <s v="sin compañia"/>
    <x v="0"/>
    <d v="2017-11-28T18:03:56"/>
    <x v="16"/>
    <d v="2017-12-04T00:00:00"/>
    <s v="N/A"/>
    <m/>
    <s v="Banco de Chile"/>
    <x v="0"/>
    <n v="0"/>
    <n v="4000"/>
  </r>
  <r>
    <n v="158502"/>
    <n v="66008"/>
    <n v="150905265"/>
    <s v="sin compañia"/>
    <x v="1"/>
    <d v="2016-09-15T13:46:29"/>
    <x v="27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8"/>
    <d v="2016-10-04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9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20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1"/>
    <d v="2017-05-09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2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3"/>
    <d v="2017-07-04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4"/>
    <d v="2017-10-03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5"/>
    <d v="2017-11-29T00:00:00"/>
    <s v="Banco Falabella"/>
    <m/>
    <s v="Banco de Chile"/>
    <x v="2"/>
    <n v="0"/>
    <n v="4000"/>
  </r>
  <r>
    <n v="481899"/>
    <n v="66008"/>
    <n v="150905265"/>
    <s v="sin compañia"/>
    <x v="1"/>
    <d v="2017-11-28T18:03:10"/>
    <x v="16"/>
    <d v="2017-12-19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8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7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9"/>
    <d v="2016-11-08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20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2"/>
    <d v="2017-04-04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1"/>
    <d v="2017-05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3"/>
    <d v="2017-07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4"/>
    <d v="2017-10-03T00:00:00"/>
    <s v="Banco Falabella"/>
    <m/>
    <s v="Banco de Chile"/>
    <x v="3"/>
    <n v="0"/>
    <n v="4000"/>
  </r>
  <r>
    <n v="481876"/>
    <n v="66009"/>
    <n v="157482025"/>
    <s v="sin compañia"/>
    <x v="1"/>
    <d v="2017-11-28T18:03:10"/>
    <x v="16"/>
    <d v="2017-12-04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5"/>
    <d v="2017-11-06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8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7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20"/>
    <d v="2017-01-05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9"/>
    <d v="2016-11-29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2"/>
    <d v="2017-05-04T00:00:00"/>
    <s v="Banco Estado"/>
    <m/>
    <s v="Banco de Chile"/>
    <x v="2"/>
    <n v="0"/>
    <n v="4000"/>
  </r>
  <r>
    <n v="274201"/>
    <n v="66010"/>
    <n v="160514000"/>
    <s v="sin compañia"/>
    <x v="1"/>
    <d v="2017-04-26T15:42:27"/>
    <x v="21"/>
    <d v="2017-06-06T00:00:00"/>
    <s v="Banco Estado"/>
    <m/>
    <s v="Banco de Chile"/>
    <x v="2"/>
    <n v="0"/>
    <n v="4000"/>
  </r>
  <r>
    <n v="319923"/>
    <n v="66010"/>
    <n v="160514000"/>
    <s v="sin compañia"/>
    <x v="1"/>
    <d v="2017-06-28T13:07:20"/>
    <x v="23"/>
    <d v="2017-07-28T00:00:00"/>
    <s v="Banco Estado"/>
    <m/>
    <s v="Banco de Chile"/>
    <x v="3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6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s v="sin compañia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s v="sin compañia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s v="sin compañia"/>
    <x v="0"/>
    <d v="2017-11-28T18:03:56"/>
    <x v="16"/>
    <d v="2017-12-04T00:00:00"/>
    <s v="N/A"/>
    <m/>
    <s v="Banco de Chile"/>
    <x v="0"/>
    <n v="0"/>
    <n v="4000"/>
  </r>
  <r>
    <n v="168647"/>
    <n v="66015"/>
    <n v="182584495"/>
    <s v="sin compañia"/>
    <x v="1"/>
    <d v="2016-09-29T12:20:47"/>
    <x v="18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7"/>
    <d v="2016-09-2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9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20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2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3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4"/>
    <d v="2017-10-03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5"/>
    <d v="2017-11-06T00:00:00"/>
    <s v="Banco Estado"/>
    <m/>
    <s v="Banco de Chile"/>
    <x v="3"/>
    <n v="0"/>
    <n v="4000"/>
  </r>
  <r>
    <n v="481980"/>
    <n v="66015"/>
    <n v="182584495"/>
    <s v="sin compañia"/>
    <x v="1"/>
    <d v="2017-11-28T18:03:10"/>
    <x v="16"/>
    <d v="2017-12-04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s v="sin compañia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s v="sin compañia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s v="sin compañia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s v="sin compañia"/>
    <x v="0"/>
    <d v="2017-10-26T19:09:57"/>
    <x v="15"/>
    <d v="2017-11-06T00:00:00"/>
    <s v="N/A"/>
    <m/>
    <s v="Banco de Chile"/>
    <x v="0"/>
    <n v="0"/>
    <n v="4000"/>
  </r>
  <r>
    <n v="502580"/>
    <n v="66016"/>
    <n v="92218872"/>
    <s v="sin compañia"/>
    <x v="0"/>
    <d v="2017-11-28T18:03:56"/>
    <x v="16"/>
    <d v="2017-12-04T00:00:00"/>
    <s v="N/A"/>
    <m/>
    <s v="Banco de Chile"/>
    <x v="0"/>
    <n v="0"/>
    <n v="4000"/>
  </r>
  <r>
    <n v="158606"/>
    <n v="66017"/>
    <n v="150669588"/>
    <s v="sin compañia"/>
    <x v="1"/>
    <d v="2016-09-15T13:46:29"/>
    <x v="27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8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20"/>
    <d v="2017-01-31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19"/>
    <d v="2016-11-29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1"/>
    <d v="2017-06-06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2"/>
    <d v="2017-05-04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3"/>
    <d v="2017-07-28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4"/>
    <d v="2017-10-31T00:00:00"/>
    <s v="Banco Estado"/>
    <m/>
    <s v="Banco de Chile"/>
    <x v="6"/>
    <n v="1"/>
    <n v="4000"/>
  </r>
  <r>
    <n v="451825"/>
    <n v="66017"/>
    <n v="150669588"/>
    <s v="sin compañia"/>
    <x v="1"/>
    <d v="2017-10-26T18:53:21"/>
    <x v="25"/>
    <d v="2017-11-29T00:00:00"/>
    <s v="Banco Estado"/>
    <m/>
    <s v="Banco de Chile"/>
    <x v="6"/>
    <n v="1"/>
    <n v="4000"/>
  </r>
  <r>
    <n v="158475"/>
    <n v="66018"/>
    <n v="126006705"/>
    <s v="sin compañia"/>
    <x v="1"/>
    <d v="2016-09-15T13:46:29"/>
    <x v="27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8"/>
    <d v="2016-10-04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20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9"/>
    <d v="2016-11-08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1"/>
    <d v="2017-05-04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2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3"/>
    <d v="2017-07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4"/>
    <d v="2017-10-03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5"/>
    <d v="2017-11-06T00:00:00"/>
    <s v="Banco Santander"/>
    <m/>
    <s v="Banco de Chile"/>
    <x v="3"/>
    <n v="0"/>
    <n v="15000"/>
  </r>
  <r>
    <n v="481877"/>
    <n v="66018"/>
    <n v="126006705"/>
    <s v="sin compañia"/>
    <x v="1"/>
    <d v="2017-11-28T18:03:10"/>
    <x v="16"/>
    <d v="2017-12-04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8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7"/>
    <d v="2016-09-2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9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20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2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3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4"/>
    <d v="2017-10-03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5"/>
    <d v="2017-11-06T00:00:00"/>
    <s v="Banco Estado"/>
    <m/>
    <s v="Banco de Chile"/>
    <x v="3"/>
    <n v="0"/>
    <n v="4000"/>
  </r>
  <r>
    <n v="481981"/>
    <n v="66019"/>
    <n v="167028462"/>
    <s v="sin compañia"/>
    <x v="1"/>
    <d v="2017-11-28T18:03:10"/>
    <x v="16"/>
    <d v="2017-12-04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s v="sin compañia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s v="sin compañia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s v="sin compañia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s v="sin compañia"/>
    <x v="0"/>
    <d v="2017-11-28T18:03:56"/>
    <x v="16"/>
    <d v="2017-12-04T00:00:00"/>
    <s v="N/A"/>
    <m/>
    <s v="Banco de Chile"/>
    <x v="0"/>
    <n v="0"/>
    <n v="10000"/>
  </r>
  <r>
    <n v="158608"/>
    <n v="66021"/>
    <n v="167027458"/>
    <s v="sin compañia"/>
    <x v="1"/>
    <d v="2016-09-15T13:46:29"/>
    <x v="27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4"/>
    <d v="2017-10-12T00:00:00"/>
    <s v="Banco de Crédito e Inversiones"/>
    <m/>
    <s v="Banco de Chile"/>
    <x v="3"/>
    <n v="0"/>
    <n v="4000"/>
  </r>
  <r>
    <n v="481982"/>
    <n v="66021"/>
    <n v="16702745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7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8"/>
    <d v="2016-10-04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19"/>
    <d v="2016-11-08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20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1"/>
    <d v="2017-05-08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2"/>
    <d v="2017-04-04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23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8"/>
    <d v="2016-11-02T00:00:00"/>
    <s v="Banco Estado"/>
    <m/>
    <s v="Banco de Chile"/>
    <x v="6"/>
    <n v="1"/>
    <n v="5000"/>
  </r>
  <r>
    <n v="168781"/>
    <n v="66025"/>
    <n v="94189810"/>
    <s v="sin compañia"/>
    <x v="1"/>
    <d v="2016-09-29T12:20:47"/>
    <x v="18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7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19"/>
    <d v="2016-11-08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20"/>
    <d v="2017-01-05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1"/>
    <d v="2017-05-04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2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3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4"/>
    <d v="2017-10-03T00:00:00"/>
    <s v="Banco Falabella"/>
    <m/>
    <s v="Banco de Chile"/>
    <x v="3"/>
    <n v="0"/>
    <n v="4000"/>
  </r>
  <r>
    <n v="482092"/>
    <n v="66025"/>
    <n v="94189810"/>
    <s v="sin compañia"/>
    <x v="1"/>
    <d v="2017-11-28T18:03:10"/>
    <x v="16"/>
    <d v="2017-12-04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5"/>
    <d v="2017-11-06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8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19"/>
    <d v="2016-11-08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20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2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1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3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4"/>
    <d v="2017-10-03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5"/>
    <d v="2017-11-06T00:00:00"/>
    <s v="Banco Falabella"/>
    <m/>
    <s v="Banco de Chile"/>
    <x v="3"/>
    <n v="0"/>
    <n v="5000"/>
  </r>
  <r>
    <n v="482286"/>
    <n v="66027"/>
    <n v="150921899"/>
    <s v="sin compañia"/>
    <x v="1"/>
    <d v="2017-11-28T18:03:10"/>
    <x v="16"/>
    <d v="2017-12-04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8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9"/>
    <d v="2016-11-08T00:00:00"/>
    <s v="Banco Estado"/>
    <m/>
    <s v="Banco de Chile"/>
    <x v="3"/>
    <n v="0"/>
    <n v="5000"/>
  </r>
  <r>
    <n v="222651"/>
    <n v="66028"/>
    <n v="158516144"/>
    <s v="sin compañia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20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2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21"/>
    <d v="2017-06-06T00:00:00"/>
    <s v="Banco Estado"/>
    <m/>
    <s v="Banco de Chile"/>
    <x v="2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3"/>
    <d v="2017-07-28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4"/>
    <d v="2017-10-31T00:00:00"/>
    <s v="Banco Estado"/>
    <m/>
    <s v="Banco de Chile"/>
    <x v="2"/>
    <n v="0"/>
    <n v="5000"/>
  </r>
  <r>
    <n v="482297"/>
    <n v="66028"/>
    <n v="158516144"/>
    <s v="sin compañia"/>
    <x v="1"/>
    <d v="2017-11-28T18:03:10"/>
    <x v="16"/>
    <d v="2017-12-19T00:00:00"/>
    <s v="Banco Estado"/>
    <m/>
    <s v="Banco de Chile"/>
    <x v="4"/>
    <n v="99"/>
    <n v="5000"/>
  </r>
  <r>
    <n v="452144"/>
    <n v="66028"/>
    <n v="158516144"/>
    <s v="sin compañia"/>
    <x v="1"/>
    <d v="2017-10-26T18:53:21"/>
    <x v="25"/>
    <d v="2017-11-29T00:00:00"/>
    <s v="Banco Estado"/>
    <m/>
    <s v="Banco de Chile"/>
    <x v="2"/>
    <n v="0"/>
    <n v="5000"/>
  </r>
  <r>
    <n v="168863"/>
    <n v="66030"/>
    <s v="18258889K"/>
    <s v="sin compañia"/>
    <x v="1"/>
    <d v="2016-09-29T12:20:47"/>
    <x v="18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19"/>
    <d v="2016-11-29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20"/>
    <d v="2017-01-3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2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1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23"/>
    <d v="2017-07-28T00:00:00"/>
    <s v="Banco Estado"/>
    <m/>
    <s v="Banco de Chile"/>
    <x v="2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4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5"/>
    <d v="2017-11-29T00:00:00"/>
    <s v="Banco Estado"/>
    <m/>
    <s v="Banco de Chile"/>
    <x v="2"/>
    <n v="0"/>
    <n v="5000"/>
  </r>
  <r>
    <n v="482153"/>
    <n v="66030"/>
    <s v="18258889K"/>
    <s v="sin compañia"/>
    <x v="1"/>
    <d v="2017-11-28T18:03:10"/>
    <x v="16"/>
    <d v="2017-12-19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8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20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19"/>
    <d v="2016-11-08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1"/>
    <d v="2017-06-06T00:00:00"/>
    <s v="Banco Estado"/>
    <m/>
    <s v="Banco de Chile"/>
    <x v="2"/>
    <n v="0"/>
    <n v="5000"/>
  </r>
  <r>
    <n v="256340"/>
    <n v="66031"/>
    <n v="176473568"/>
    <s v="sin compañia"/>
    <x v="1"/>
    <d v="2017-03-28T15:24:43"/>
    <x v="22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23"/>
    <d v="2017-07-28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4"/>
    <d v="2017-10-31T00:00:00"/>
    <s v="Banco Estado"/>
    <m/>
    <s v="Banco de Chile"/>
    <x v="2"/>
    <n v="0"/>
    <n v="5000"/>
  </r>
  <r>
    <n v="482154"/>
    <n v="66031"/>
    <n v="176473568"/>
    <s v="sin compañia"/>
    <x v="1"/>
    <d v="2017-11-28T18:03:10"/>
    <x v="16"/>
    <d v="2017-12-19T00:00:00"/>
    <s v="Banco Estado"/>
    <m/>
    <s v="Banco de Chile"/>
    <x v="4"/>
    <n v="99"/>
    <n v="5000"/>
  </r>
  <r>
    <n v="452000"/>
    <n v="66031"/>
    <n v="176473568"/>
    <s v="sin compañia"/>
    <x v="1"/>
    <d v="2017-10-26T18:53:21"/>
    <x v="25"/>
    <d v="2017-11-29T00:00:00"/>
    <s v="Banco Estado"/>
    <m/>
    <s v="Banco de Chile"/>
    <x v="2"/>
    <n v="0"/>
    <n v="5000"/>
  </r>
  <r>
    <n v="168865"/>
    <n v="66033"/>
    <n v="61387854"/>
    <s v="sin compañia"/>
    <x v="1"/>
    <d v="2016-09-29T12:20:47"/>
    <x v="18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19"/>
    <d v="2016-11-08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20"/>
    <d v="2017-01-05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2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1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3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4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5"/>
    <d v="2017-11-29T00:00:00"/>
    <s v="Banco Estado"/>
    <m/>
    <s v="Banco de Chile"/>
    <x v="3"/>
    <n v="0"/>
    <n v="5000"/>
  </r>
  <r>
    <n v="482155"/>
    <n v="66033"/>
    <n v="61387854"/>
    <s v="sin compañia"/>
    <x v="1"/>
    <d v="2017-11-28T18:03:10"/>
    <x v="16"/>
    <d v="2017-12-04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34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9"/>
    <d v="2016-11-08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20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2"/>
    <d v="2017-04-04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1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3"/>
    <d v="2017-07-04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4"/>
    <d v="2017-10-03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5"/>
    <d v="2017-11-06T00:00:00"/>
    <s v="Banco Estado"/>
    <m/>
    <s v="Banco de Chile"/>
    <x v="3"/>
    <n v="0"/>
    <n v="5000"/>
  </r>
  <r>
    <n v="482391"/>
    <n v="66035"/>
    <n v="166774810"/>
    <s v="sin compañia"/>
    <x v="1"/>
    <d v="2017-11-28T18:03:10"/>
    <x v="16"/>
    <d v="2017-12-04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8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20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9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2"/>
    <d v="2017-04-04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1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3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4"/>
    <d v="2017-10-03T00:00:00"/>
    <s v="Banco Estado"/>
    <m/>
    <s v="Banco de Chile"/>
    <x v="3"/>
    <n v="0"/>
    <n v="4000"/>
  </r>
  <r>
    <n v="482425"/>
    <n v="66036"/>
    <n v="109897221"/>
    <s v="sin compañia"/>
    <x v="1"/>
    <d v="2017-11-28T18:03:10"/>
    <x v="16"/>
    <d v="2017-12-04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5"/>
    <d v="2017-11-06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s v="sin compañia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s v="sin compañia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s v="sin compañia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s v="sin compañia"/>
    <x v="0"/>
    <d v="2017-11-28T18:03:56"/>
    <x v="16"/>
    <d v="2017-12-04T00:00:00"/>
    <s v="N/A"/>
    <m/>
    <s v="Banco de Chile"/>
    <x v="5"/>
    <s v="TARJETA PERDIDA O ROBADA, CONTACTE A SU CLIENTE"/>
    <n v="4000"/>
  </r>
  <r>
    <n v="168922"/>
    <n v="66039"/>
    <n v="165499867"/>
    <s v="sin compañia"/>
    <x v="1"/>
    <d v="2016-09-29T12:20:47"/>
    <x v="18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19"/>
    <d v="2016-11-08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20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2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1"/>
    <d v="2017-06-06T00:00:00"/>
    <s v="Banco Estado"/>
    <m/>
    <s v="Banco de Chile"/>
    <x v="2"/>
    <n v="0"/>
    <n v="5000"/>
  </r>
  <r>
    <n v="320248"/>
    <n v="66039"/>
    <n v="165499867"/>
    <s v="sin compañia"/>
    <x v="1"/>
    <d v="2017-06-28T13:07:20"/>
    <x v="23"/>
    <d v="2017-07-28T00:00:00"/>
    <s v="Banco Estado"/>
    <m/>
    <s v="Banco de Chile"/>
    <x v="6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8"/>
    <d v="2016-11-02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20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9"/>
    <d v="2016-11-29T00:00:00"/>
    <s v="Banco Falabella"/>
    <m/>
    <s v="Banco de Chile"/>
    <x v="2"/>
    <n v="0"/>
    <n v="5000"/>
  </r>
  <r>
    <n v="274640"/>
    <n v="66041"/>
    <s v="13301876K"/>
    <s v="sin compañia"/>
    <x v="1"/>
    <d v="2017-04-26T15:42:27"/>
    <x v="21"/>
    <d v="2017-05-04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22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3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4"/>
    <d v="2017-10-03T00:00:00"/>
    <s v="Banco Falabella"/>
    <m/>
    <s v="Banco de Chile"/>
    <x v="3"/>
    <n v="0"/>
    <n v="5000"/>
  </r>
  <r>
    <n v="482287"/>
    <n v="66041"/>
    <s v="13301876K"/>
    <s v="sin compañia"/>
    <x v="1"/>
    <d v="2017-11-28T18:03:10"/>
    <x v="16"/>
    <d v="2017-12-04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5"/>
    <d v="2017-11-06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8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7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20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9"/>
    <d v="2016-11-21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2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1"/>
    <d v="2017-06-06T00:00:00"/>
    <s v="Banco Chile"/>
    <m/>
    <s v="Banco de Chile"/>
    <x v="2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23"/>
    <d v="2017-07-28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4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5"/>
    <d v="2017-11-29T00:00:00"/>
    <s v="Banco Chile"/>
    <m/>
    <s v="Banco de Chile"/>
    <x v="2"/>
    <n v="0"/>
    <n v="4000"/>
  </r>
  <r>
    <n v="482063"/>
    <n v="66044"/>
    <s v="12598973K"/>
    <s v="sin compañia"/>
    <x v="1"/>
    <d v="2017-11-28T18:03:10"/>
    <x v="16"/>
    <d v="2017-12-19T00:00:00"/>
    <s v="Banco Chile"/>
    <m/>
    <s v="Banco de Chile"/>
    <x v="4"/>
    <n v="99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s v="sin compañia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s v="sin compañia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s v="sin compañia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s v="sin compañia"/>
    <x v="0"/>
    <d v="2017-11-28T18:03:56"/>
    <x v="16"/>
    <d v="2017-12-04T00:00:00"/>
    <s v="N/A"/>
    <m/>
    <s v="Banco de Chile"/>
    <x v="0"/>
    <n v="0"/>
    <n v="4000"/>
  </r>
  <r>
    <n v="158728"/>
    <n v="66047"/>
    <n v="37977225"/>
    <s v="sin compañia"/>
    <x v="1"/>
    <d v="2016-09-15T13:46:29"/>
    <x v="27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8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20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9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2"/>
    <d v="2017-04-04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3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4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5"/>
    <d v="2017-11-06T00:00:00"/>
    <s v="Banco Estado"/>
    <m/>
    <s v="Banco de Chile"/>
    <x v="3"/>
    <n v="0"/>
    <n v="4000"/>
  </r>
  <r>
    <n v="482093"/>
    <n v="66047"/>
    <n v="37977225"/>
    <s v="sin compañia"/>
    <x v="1"/>
    <d v="2017-11-28T18:03:10"/>
    <x v="16"/>
    <d v="2017-12-04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8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7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9"/>
    <d v="2016-11-08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20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2"/>
    <d v="2017-04-04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1"/>
    <d v="2017-05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3"/>
    <d v="2017-07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4"/>
    <d v="2017-10-12T00:00:00"/>
    <s v="Banco Santander"/>
    <m/>
    <s v="Banco de Chile"/>
    <x v="3"/>
    <n v="0"/>
    <n v="4000"/>
  </r>
  <r>
    <n v="481878"/>
    <n v="66048"/>
    <n v="121527677"/>
    <s v="sin compañia"/>
    <x v="1"/>
    <d v="2017-11-28T18:03:10"/>
    <x v="16"/>
    <d v="2017-12-04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5"/>
    <d v="2017-11-06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7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8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20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19"/>
    <d v="2016-11-21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1"/>
    <d v="2017-06-06T00:00:00"/>
    <s v="Banco Estado"/>
    <m/>
    <s v="Banco de Chile"/>
    <x v="2"/>
    <n v="0"/>
    <n v="5000"/>
  </r>
  <r>
    <n v="256102"/>
    <n v="66049"/>
    <n v="176159464"/>
    <s v="sin compañia"/>
    <x v="1"/>
    <d v="2017-03-28T15:24:43"/>
    <x v="22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s v="sin compañia"/>
    <x v="1"/>
    <d v="2017-06-28T13:07:20"/>
    <x v="23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4"/>
    <d v="2017-10-12T00:00:00"/>
    <s v="Banco Estado"/>
    <m/>
    <s v="Banco de Chile"/>
    <x v="3"/>
    <n v="0"/>
    <n v="5000"/>
  </r>
  <r>
    <n v="481943"/>
    <n v="66049"/>
    <n v="176159464"/>
    <s v="sin compañia"/>
    <x v="1"/>
    <d v="2017-11-28T18:03:10"/>
    <x v="16"/>
    <d v="2017-12-19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5"/>
    <d v="2017-11-21T00:00:00"/>
    <s v="Banco Estado"/>
    <m/>
    <s v="Banco de Chile"/>
    <x v="3"/>
    <n v="0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s v="sin compañia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s v="sin compañia"/>
    <x v="0"/>
    <d v="2017-10-26T19:09:57"/>
    <x v="15"/>
    <d v="2017-11-06T00:00:00"/>
    <s v="N/A"/>
    <m/>
    <s v="Banco de Chile"/>
    <x v="0"/>
    <n v="0"/>
    <n v="4000"/>
  </r>
  <r>
    <n v="502602"/>
    <n v="66050"/>
    <n v="81179859"/>
    <s v="sin compañia"/>
    <x v="0"/>
    <d v="2017-11-28T18:03:56"/>
    <x v="16"/>
    <d v="2017-12-04T00:00:00"/>
    <s v="N/A"/>
    <m/>
    <s v="Banco de Chile"/>
    <x v="0"/>
    <n v="0"/>
    <n v="4000"/>
  </r>
  <r>
    <n v="168603"/>
    <n v="66052"/>
    <n v="100540576"/>
    <s v="sin compañia"/>
    <x v="1"/>
    <d v="2016-09-29T12:20:47"/>
    <x v="18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7"/>
    <d v="2016-10-04T00:00:00"/>
    <s v="Banco Estado"/>
    <m/>
    <s v="Banco de Chile"/>
    <x v="2"/>
    <n v="0"/>
    <n v="4000"/>
  </r>
  <r>
    <n v="180544"/>
    <n v="66052"/>
    <n v="100540576"/>
    <s v="sin compañia"/>
    <x v="1"/>
    <d v="2016-10-27T13:35:17"/>
    <x v="19"/>
    <d v="2016-11-08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20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2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3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4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5"/>
    <d v="2017-11-06T00:00:00"/>
    <s v="Banco Estado"/>
    <m/>
    <s v="Banco de Chile"/>
    <x v="3"/>
    <n v="0"/>
    <n v="4000"/>
  </r>
  <r>
    <n v="481944"/>
    <n v="66052"/>
    <n v="100540576"/>
    <s v="sin compañia"/>
    <x v="1"/>
    <d v="2017-11-28T18:03:10"/>
    <x v="16"/>
    <d v="2017-12-04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s v="sin compañia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s v="sin compañia"/>
    <x v="0"/>
    <d v="2017-10-26T19:09:57"/>
    <x v="15"/>
    <d v="2017-11-06T00:00:00"/>
    <s v="N/A"/>
    <m/>
    <s v="Banco de Chile"/>
    <x v="0"/>
    <n v="0"/>
    <n v="4000"/>
  </r>
  <r>
    <n v="502582"/>
    <n v="66053"/>
    <n v="169908281"/>
    <s v="sin compañia"/>
    <x v="0"/>
    <d v="2017-11-28T18:03:56"/>
    <x v="16"/>
    <d v="2017-12-04T00:00:00"/>
    <s v="N/A"/>
    <m/>
    <s v="Banco de Chile"/>
    <x v="0"/>
    <n v="0"/>
    <n v="4000"/>
  </r>
  <r>
    <n v="158562"/>
    <n v="66054"/>
    <n v="187093368"/>
    <s v="sin compañia"/>
    <x v="1"/>
    <d v="2016-09-15T13:46:29"/>
    <x v="27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8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20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19"/>
    <d v="2016-11-29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1"/>
    <d v="2017-06-06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2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3"/>
    <d v="2017-07-28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4"/>
    <d v="2017-10-31T00:00:00"/>
    <s v="Banco Estado"/>
    <m/>
    <s v="Banco de Chile"/>
    <x v="2"/>
    <n v="0"/>
    <n v="8000"/>
  </r>
  <r>
    <n v="481945"/>
    <n v="66054"/>
    <n v="187093368"/>
    <s v="sin compañia"/>
    <x v="1"/>
    <d v="2017-11-28T18:03:10"/>
    <x v="16"/>
    <d v="2017-12-19T00:00:00"/>
    <s v="Banco Estado"/>
    <m/>
    <s v="Banco de Chile"/>
    <x v="4"/>
    <n v="99"/>
    <n v="8000"/>
  </r>
  <r>
    <n v="451789"/>
    <n v="66054"/>
    <n v="187093368"/>
    <s v="sin compañia"/>
    <x v="1"/>
    <d v="2017-10-26T18:53:21"/>
    <x v="25"/>
    <d v="2017-11-29T00:00:00"/>
    <s v="Banco Estado"/>
    <m/>
    <s v="Banco de Chile"/>
    <x v="2"/>
    <n v="0"/>
    <n v="8000"/>
  </r>
  <r>
    <n v="168783"/>
    <n v="66056"/>
    <n v="67336755"/>
    <s v="sin compañia"/>
    <x v="1"/>
    <d v="2016-09-29T12:20:47"/>
    <x v="18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7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19"/>
    <d v="2016-11-08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20"/>
    <d v="2017-01-05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1"/>
    <d v="2017-05-04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2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3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4"/>
    <d v="2017-10-03T00:00:00"/>
    <s v="Banco Estado"/>
    <m/>
    <s v="Banco de Chile"/>
    <x v="3"/>
    <n v="0"/>
    <n v="15000"/>
  </r>
  <r>
    <n v="482094"/>
    <n v="66056"/>
    <n v="67336755"/>
    <s v="sin compañia"/>
    <x v="1"/>
    <d v="2017-11-28T18:03:10"/>
    <x v="16"/>
    <d v="2017-12-04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5"/>
    <d v="2017-11-06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7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8"/>
    <d v="2016-10-04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9"/>
    <d v="2016-11-08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20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1"/>
    <d v="2017-05-04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2"/>
    <d v="2017-04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3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4"/>
    <d v="2017-10-03T00:00:00"/>
    <s v="Banco Estado"/>
    <m/>
    <s v="Banco de Chile"/>
    <x v="3"/>
    <n v="0"/>
    <n v="4000"/>
  </r>
  <r>
    <n v="482064"/>
    <n v="66057"/>
    <n v="150903912"/>
    <s v="sin compañia"/>
    <x v="1"/>
    <d v="2017-11-28T18:03:10"/>
    <x v="16"/>
    <d v="2017-12-04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5"/>
    <d v="2017-11-0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8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7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20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9"/>
    <d v="2016-11-08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2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1"/>
    <d v="2017-06-06T00:00:00"/>
    <s v="Banco Estado"/>
    <m/>
    <s v="Banco de Chile"/>
    <x v="2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3"/>
    <d v="2017-07-28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4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5"/>
    <d v="2017-11-29T00:00:00"/>
    <s v="Banco Estado"/>
    <m/>
    <s v="Banco de Chile"/>
    <x v="2"/>
    <n v="0"/>
    <n v="4000"/>
  </r>
  <r>
    <n v="482065"/>
    <n v="66058"/>
    <n v="131830866"/>
    <s v="sin compañia"/>
    <x v="1"/>
    <d v="2017-11-28T18:03:10"/>
    <x v="16"/>
    <d v="2017-12-04T00:00:00"/>
    <s v="Banco Estado"/>
    <m/>
    <s v="Banco de Chile"/>
    <x v="3"/>
    <n v="0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s v="sin compañia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s v="sin compañia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s v="sin compañia"/>
    <x v="0"/>
    <d v="2017-11-28T18:03:56"/>
    <x v="16"/>
    <d v="2017-12-04T00:00:00"/>
    <s v="N/A"/>
    <m/>
    <s v="Banco de Chile"/>
    <x v="0"/>
    <n v="0"/>
    <n v="4000"/>
  </r>
  <r>
    <n v="168784"/>
    <n v="66062"/>
    <n v="158324997"/>
    <s v="sin compañia"/>
    <x v="1"/>
    <d v="2016-09-29T12:20:47"/>
    <x v="18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20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9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2"/>
    <d v="2017-04-04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3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8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7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20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9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2"/>
    <d v="2017-04-20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1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3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4"/>
    <d v="2017-10-12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5"/>
    <d v="2017-11-21T00:00:00"/>
    <s v="Banco Estado"/>
    <m/>
    <s v="Banco de Chile"/>
    <x v="3"/>
    <n v="0"/>
    <n v="5000"/>
  </r>
  <r>
    <n v="482129"/>
    <n v="66063"/>
    <n v="182071641"/>
    <s v="sin compañia"/>
    <x v="1"/>
    <d v="2017-11-28T18:03:10"/>
    <x v="16"/>
    <d v="2017-12-19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s v="sin compañia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s v="sin compañia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s v="sin compañia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s v="sin compañia"/>
    <x v="0"/>
    <d v="2017-10-26T19:09:57"/>
    <x v="15"/>
    <d v="2017-11-06T00:00:00"/>
    <s v="N/A"/>
    <m/>
    <s v="Banco de Chile"/>
    <x v="0"/>
    <n v="0"/>
    <n v="4000"/>
  </r>
  <r>
    <n v="502604"/>
    <n v="66065"/>
    <n v="91743140"/>
    <s v="sin compañia"/>
    <x v="0"/>
    <d v="2017-11-28T18:03:56"/>
    <x v="16"/>
    <d v="2017-12-04T00:00:00"/>
    <s v="N/A"/>
    <m/>
    <s v="Banco de Chile"/>
    <x v="0"/>
    <n v="0"/>
    <n v="4000"/>
  </r>
  <r>
    <n v="158774"/>
    <n v="66066"/>
    <n v="191299051"/>
    <s v="sin compañia"/>
    <x v="1"/>
    <d v="2016-09-15T13:46:29"/>
    <x v="27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8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19"/>
    <d v="2016-11-29T00:00:00"/>
    <s v="Banco Estado"/>
    <m/>
    <s v="Banco de Chile"/>
    <x v="2"/>
    <n v="0"/>
    <n v="4000"/>
  </r>
  <r>
    <n v="222447"/>
    <n v="66066"/>
    <n v="191299051"/>
    <s v="sin compañia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20"/>
    <d v="2017-01-31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1"/>
    <d v="2017-05-04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2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3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4"/>
    <d v="2017-10-31T00:00:00"/>
    <s v="Banco Estado"/>
    <m/>
    <s v="Banco de Chile"/>
    <x v="2"/>
    <n v="0"/>
    <n v="4000"/>
  </r>
  <r>
    <n v="482130"/>
    <n v="66066"/>
    <n v="191299051"/>
    <s v="sin compañia"/>
    <x v="1"/>
    <d v="2017-11-28T18:03:10"/>
    <x v="16"/>
    <d v="2017-12-04T00:00:00"/>
    <s v="Banco Estado"/>
    <m/>
    <s v="Banco de Chile"/>
    <x v="3"/>
    <n v="0"/>
    <n v="4000"/>
  </r>
  <r>
    <n v="451976"/>
    <n v="66066"/>
    <n v="191299051"/>
    <s v="sin compañia"/>
    <x v="1"/>
    <d v="2017-10-26T18:53:21"/>
    <x v="25"/>
    <d v="2017-11-06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8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7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20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9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2"/>
    <d v="2017-04-04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1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3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4"/>
    <d v="2017-10-03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5"/>
    <d v="2017-11-06T00:00:00"/>
    <s v="Banco Estado"/>
    <m/>
    <s v="Banco de Chile"/>
    <x v="3"/>
    <n v="0"/>
    <n v="4000"/>
  </r>
  <r>
    <n v="482131"/>
    <n v="66067"/>
    <s v="13978555K"/>
    <s v="sin compañia"/>
    <x v="1"/>
    <d v="2017-11-28T18:03:10"/>
    <x v="16"/>
    <d v="2017-12-04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7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8"/>
    <d v="2016-10-17T00:00:00"/>
    <s v="Banco Estado"/>
    <m/>
    <s v="Banco de Chile"/>
    <x v="3"/>
    <n v="0"/>
    <n v="4000"/>
  </r>
  <r>
    <n v="222306"/>
    <n v="66068"/>
    <n v="188544428"/>
    <s v="sin compañia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19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20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2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21"/>
    <d v="2017-06-06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3"/>
    <d v="2017-07-04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s v="sin compañia"/>
    <x v="1"/>
    <d v="2017-09-27T16:46:45"/>
    <x v="24"/>
    <d v="2017-10-31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5"/>
    <d v="2017-11-21T00:00:00"/>
    <s v="Banco Estado"/>
    <m/>
    <s v="Banco de Chile"/>
    <x v="3"/>
    <n v="0"/>
    <n v="4000"/>
  </r>
  <r>
    <n v="482011"/>
    <n v="66068"/>
    <n v="188544428"/>
    <s v="sin compañia"/>
    <x v="1"/>
    <d v="2017-11-28T18:03:10"/>
    <x v="16"/>
    <d v="2017-12-19T00:00:00"/>
    <s v="Banco Estado"/>
    <m/>
    <s v="Banco de Chile"/>
    <x v="4"/>
    <n v="99"/>
    <n v="4000"/>
  </r>
  <r>
    <n v="168731"/>
    <n v="66069"/>
    <s v="17301340K"/>
    <s v="sin compañia"/>
    <x v="1"/>
    <d v="2016-09-29T12:20:47"/>
    <x v="18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20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19"/>
    <d v="2016-11-08T00:00:00"/>
    <s v="BBVA"/>
    <m/>
    <s v="Banco de Chile"/>
    <x v="3"/>
    <n v="0"/>
    <n v="4000"/>
  </r>
  <r>
    <n v="274370"/>
    <n v="66069"/>
    <s v="17301340K"/>
    <s v="sin compañia"/>
    <x v="1"/>
    <d v="2017-04-26T15:42:27"/>
    <x v="21"/>
    <d v="2017-05-04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2"/>
    <d v="2017-04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23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s v="sin compañia"/>
    <x v="1"/>
    <d v="2017-09-27T16:46:45"/>
    <x v="24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5"/>
    <d v="2017-11-06T00:00:00"/>
    <s v="BBVA"/>
    <m/>
    <s v="Banco de Chile"/>
    <x v="3"/>
    <n v="0"/>
    <n v="4000"/>
  </r>
  <r>
    <n v="482051"/>
    <n v="66069"/>
    <s v="17301340K"/>
    <s v="sin compañia"/>
    <x v="1"/>
    <d v="2017-11-28T18:03:10"/>
    <x v="16"/>
    <d v="2017-12-04T00:00:00"/>
    <s v="BBVA"/>
    <m/>
    <s v="Banco de Chile"/>
    <x v="3"/>
    <n v="0"/>
    <n v="4000"/>
  </r>
  <r>
    <n v="168605"/>
    <n v="66071"/>
    <n v="150796393"/>
    <s v="sin compañia"/>
    <x v="1"/>
    <d v="2016-09-29T12:20:47"/>
    <x v="18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7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9"/>
    <d v="2016-11-23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20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2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3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4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5"/>
    <d v="2017-11-21T00:00:00"/>
    <s v="Banco Estado"/>
    <m/>
    <s v="Banco de Chile"/>
    <x v="3"/>
    <n v="0"/>
    <n v="6000"/>
  </r>
  <r>
    <n v="481946"/>
    <n v="66071"/>
    <n v="150796393"/>
    <s v="sin compañia"/>
    <x v="1"/>
    <d v="2017-11-28T18:03:10"/>
    <x v="16"/>
    <d v="2017-12-04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8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7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9"/>
    <d v="2016-11-08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20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8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7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20"/>
    <d v="2017-01-31T00:00:00"/>
    <s v="Banco Estado"/>
    <m/>
    <s v="Banco de Chile"/>
    <x v="6"/>
    <n v="1"/>
    <n v="5000"/>
  </r>
  <r>
    <n v="180625"/>
    <n v="66073"/>
    <n v="184216051"/>
    <s v="sin compañia"/>
    <x v="1"/>
    <d v="2016-10-27T13:35:17"/>
    <x v="19"/>
    <d v="2016-11-08T00:00:00"/>
    <s v="Banco Estado"/>
    <m/>
    <s v="Banco de Chile"/>
    <x v="3"/>
    <n v="0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s v="sin compañia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s v="sin compañia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s v="sin compañia"/>
    <x v="0"/>
    <d v="2017-11-28T18:03:56"/>
    <x v="16"/>
    <d v="2017-12-04T00:00:00"/>
    <s v="N/A"/>
    <m/>
    <s v="Banco de Chile"/>
    <x v="0"/>
    <n v="0"/>
    <n v="6000"/>
  </r>
  <r>
    <n v="158640"/>
    <n v="66076"/>
    <n v="79443204"/>
    <s v="sin compañia"/>
    <x v="1"/>
    <d v="2016-09-15T13:46:29"/>
    <x v="27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8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19"/>
    <d v="2016-11-21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3"/>
    <d v="2017-07-28T00:00:00"/>
    <s v="Banco de Crédito e Inversiones"/>
    <m/>
    <s v="Banco de Chile"/>
    <x v="2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4"/>
    <d v="2017-10-31T00:00:00"/>
    <s v="Banco de Crédito e Inversiones"/>
    <m/>
    <s v="Banco de Chile"/>
    <x v="2"/>
    <n v="0"/>
    <n v="5000"/>
  </r>
  <r>
    <n v="482012"/>
    <n v="66076"/>
    <n v="79443204"/>
    <s v="sin compañia"/>
    <x v="1"/>
    <d v="2017-11-28T18:03:10"/>
    <x v="16"/>
    <d v="2017-12-19T00:00:00"/>
    <s v="Banco de Crédito e Inversiones"/>
    <m/>
    <s v="Banco de Chile"/>
    <x v="4"/>
    <n v="99"/>
    <n v="5000"/>
  </r>
  <r>
    <n v="451857"/>
    <n v="66076"/>
    <n v="79443204"/>
    <s v="sin compañia"/>
    <x v="1"/>
    <d v="2017-10-26T18:53:21"/>
    <x v="25"/>
    <d v="2017-11-29T00:00:00"/>
    <s v="Banco de Crédito e Inversiones"/>
    <m/>
    <s v="Banco de Chile"/>
    <x v="2"/>
    <n v="0"/>
    <n v="5000"/>
  </r>
  <r>
    <n v="158564"/>
    <n v="66079"/>
    <n v="125790380"/>
    <s v="sin compañia"/>
    <x v="1"/>
    <d v="2016-09-15T13:46:29"/>
    <x v="27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8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20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19"/>
    <d v="2016-11-08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1"/>
    <d v="2017-05-04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2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3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4"/>
    <d v="2017-10-03T00:00:00"/>
    <s v="Banco Estado"/>
    <m/>
    <s v="Banco de Chile"/>
    <x v="3"/>
    <n v="0"/>
    <n v="4000"/>
  </r>
  <r>
    <n v="481947"/>
    <n v="66079"/>
    <n v="125790380"/>
    <s v="sin compañia"/>
    <x v="1"/>
    <d v="2017-11-28T18:03:10"/>
    <x v="16"/>
    <d v="2017-12-04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5"/>
    <d v="2017-11-06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8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7"/>
    <d v="2016-10-04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19"/>
    <d v="2016-11-08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20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2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23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s v="sin compañia"/>
    <x v="1"/>
    <d v="2017-09-27T16:46:45"/>
    <x v="24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5"/>
    <d v="2017-11-06T00:00:00"/>
    <s v="Banco Chile"/>
    <m/>
    <s v="Banco de Chile"/>
    <x v="3"/>
    <n v="0"/>
    <n v="4000"/>
  </r>
  <r>
    <n v="481948"/>
    <n v="66080"/>
    <n v="183347942"/>
    <s v="sin compañia"/>
    <x v="1"/>
    <d v="2017-11-28T18:03:10"/>
    <x v="16"/>
    <d v="2017-12-04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s v="sin compañia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s v="sin compañia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s v="sin compañia"/>
    <x v="0"/>
    <d v="2017-11-28T18:03:56"/>
    <x v="16"/>
    <d v="2017-12-04T00:00:00"/>
    <s v="N/A"/>
    <m/>
    <s v="Banco de Chile"/>
    <x v="0"/>
    <n v="0"/>
    <n v="5000"/>
  </r>
  <r>
    <n v="168733"/>
    <n v="66086"/>
    <n v="159105245"/>
    <s v="sin compañia"/>
    <x v="1"/>
    <d v="2016-09-29T12:20:47"/>
    <x v="18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20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19"/>
    <d v="2016-11-08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2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3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4"/>
    <d v="2017-10-03T00:00:00"/>
    <s v="Banco Santander"/>
    <m/>
    <s v="Banco de Chile"/>
    <x v="3"/>
    <n v="0"/>
    <n v="4000"/>
  </r>
  <r>
    <n v="482052"/>
    <n v="66086"/>
    <n v="159105245"/>
    <s v="sin compañia"/>
    <x v="1"/>
    <d v="2017-11-28T18:03:10"/>
    <x v="16"/>
    <d v="2017-12-04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5"/>
    <d v="2017-11-06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8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7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20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9"/>
    <d v="2016-11-08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2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1"/>
    <d v="2017-05-04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3"/>
    <d v="2017-07-28T00:00:00"/>
    <s v="Banco Estado"/>
    <m/>
    <s v="Banco de Chile"/>
    <x v="2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s v="sin compañia"/>
    <x v="1"/>
    <d v="2017-09-27T16:46:45"/>
    <x v="24"/>
    <d v="2017-10-31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5"/>
    <d v="2017-11-29T00:00:00"/>
    <s v="Banco Estado"/>
    <m/>
    <s v="Banco de Chile"/>
    <x v="2"/>
    <n v="0"/>
    <n v="4000"/>
  </r>
  <r>
    <n v="482013"/>
    <n v="66087"/>
    <n v="185625133"/>
    <s v="sin compañia"/>
    <x v="1"/>
    <d v="2017-11-28T18:03:10"/>
    <x v="16"/>
    <d v="2017-12-19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7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8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9"/>
    <d v="2016-11-21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20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1"/>
    <d v="2017-06-0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2"/>
    <d v="2017-05-02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3"/>
    <d v="2017-07-17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s v="sin compañia"/>
    <x v="1"/>
    <d v="2017-09-27T16:46:45"/>
    <x v="24"/>
    <d v="2017-10-31T00:00:00"/>
    <s v="Banco Estado"/>
    <m/>
    <s v="Banco de Chile"/>
    <x v="3"/>
    <n v="0"/>
    <n v="5000"/>
  </r>
  <r>
    <n v="482014"/>
    <n v="66088"/>
    <n v="82013415"/>
    <s v="sin compañia"/>
    <x v="1"/>
    <d v="2017-11-28T18:03:10"/>
    <x v="16"/>
    <d v="2017-12-19T00:00:00"/>
    <s v="Banco Estado"/>
    <m/>
    <s v="Banco de Chile"/>
    <x v="4"/>
    <n v="99"/>
    <n v="5000"/>
  </r>
  <r>
    <n v="451859"/>
    <n v="66088"/>
    <n v="82013415"/>
    <s v="sin compañia"/>
    <x v="1"/>
    <d v="2017-10-26T18:53:21"/>
    <x v="25"/>
    <d v="2017-11-21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7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8"/>
    <d v="2016-10-04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9"/>
    <d v="2016-11-08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20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1"/>
    <d v="2017-05-04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2"/>
    <d v="2017-04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3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4"/>
    <d v="2017-10-03T00:00:00"/>
    <s v="Banco Estado"/>
    <m/>
    <s v="Banco de Chile"/>
    <x v="3"/>
    <n v="0"/>
    <n v="5000"/>
  </r>
  <r>
    <n v="482066"/>
    <n v="66089"/>
    <n v="163342146"/>
    <s v="sin compañia"/>
    <x v="1"/>
    <d v="2017-11-28T18:03:10"/>
    <x v="16"/>
    <d v="2017-12-04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5"/>
    <d v="2017-11-06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8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7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80691"/>
    <n v="66092"/>
    <n v="179721864"/>
    <s v="sin compañia"/>
    <x v="1"/>
    <d v="2016-10-27T13:35:17"/>
    <x v="19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8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19"/>
    <d v="2016-11-08T00:00:00"/>
    <s v="BBVA"/>
    <m/>
    <s v="Banco de Chile"/>
    <x v="3"/>
    <n v="0"/>
    <n v="10000"/>
  </r>
  <r>
    <n v="222354"/>
    <n v="66093"/>
    <s v="14309510K"/>
    <s v="sin compañia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s v="sin compañia"/>
    <x v="1"/>
    <d v="2016-12-29T16:59:06"/>
    <x v="20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1"/>
    <d v="2017-05-04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2"/>
    <d v="2017-04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23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s v="sin compañia"/>
    <x v="1"/>
    <d v="2017-09-27T16:46:45"/>
    <x v="24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5"/>
    <d v="2017-11-06T00:00:00"/>
    <s v="BBVA"/>
    <m/>
    <s v="Banco de Chile"/>
    <x v="3"/>
    <n v="0"/>
    <n v="10000"/>
  </r>
  <r>
    <n v="482053"/>
    <n v="66093"/>
    <s v="14309510K"/>
    <s v="sin compañia"/>
    <x v="1"/>
    <d v="2017-11-28T18:03:10"/>
    <x v="16"/>
    <d v="2017-12-04T00:00:00"/>
    <s v="BBVA"/>
    <m/>
    <s v="Banco de Chile"/>
    <x v="3"/>
    <n v="0"/>
    <n v="10000"/>
  </r>
  <r>
    <n v="158702"/>
    <n v="66094"/>
    <n v="169901252"/>
    <s v="sin compañia"/>
    <x v="1"/>
    <d v="2016-09-15T13:46:29"/>
    <x v="27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8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9"/>
    <d v="2016-11-08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20"/>
    <d v="2017-01-05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2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1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3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4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5"/>
    <d v="2017-11-21T00:00:00"/>
    <s v="Banco Estado"/>
    <m/>
    <s v="Banco de Chile"/>
    <x v="3"/>
    <n v="0"/>
    <n v="4000"/>
  </r>
  <r>
    <n v="482067"/>
    <n v="66094"/>
    <n v="169901252"/>
    <s v="sin compañia"/>
    <x v="1"/>
    <d v="2017-11-28T18:03:10"/>
    <x v="16"/>
    <d v="2017-12-19T00:00:00"/>
    <s v="Banco Estado"/>
    <m/>
    <s v="Banco de Chile"/>
    <x v="4"/>
    <n v="99"/>
    <n v="4000"/>
  </r>
  <r>
    <n v="168754"/>
    <n v="66095"/>
    <n v="139808576"/>
    <s v="sin compañia"/>
    <x v="1"/>
    <d v="2016-09-29T12:20:47"/>
    <x v="18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7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20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9"/>
    <d v="2016-11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1"/>
    <d v="2017-05-04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2"/>
    <d v="2017-04-20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3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4"/>
    <d v="2017-10-12T00:00:00"/>
    <s v="Banco Falabella"/>
    <m/>
    <s v="Banco de Chile"/>
    <x v="3"/>
    <n v="0"/>
    <n v="4000"/>
  </r>
  <r>
    <n v="482068"/>
    <n v="66095"/>
    <n v="139808576"/>
    <s v="sin compañia"/>
    <x v="1"/>
    <d v="2017-11-28T18:03:10"/>
    <x v="16"/>
    <d v="2017-12-19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5"/>
    <d v="2017-11-21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8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7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20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9"/>
    <d v="2016-11-08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2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3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4"/>
    <d v="2017-10-03T00:00:00"/>
    <s v="Banco Falabella"/>
    <m/>
    <s v="Banco de Chile"/>
    <x v="3"/>
    <n v="0"/>
    <n v="4000"/>
  </r>
  <r>
    <n v="482054"/>
    <n v="66097"/>
    <n v="111890080"/>
    <s v="sin compañia"/>
    <x v="1"/>
    <d v="2017-11-28T18:03:10"/>
    <x v="16"/>
    <d v="2017-12-04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5"/>
    <d v="2017-11-06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8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19"/>
    <d v="2016-11-08T00:00:00"/>
    <s v="BBVA"/>
    <m/>
    <s v="Banco de Chile"/>
    <x v="3"/>
    <n v="0"/>
    <n v="10000"/>
  </r>
  <r>
    <n v="222403"/>
    <n v="66098"/>
    <n v="169676828"/>
    <s v="sin compañia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20"/>
    <d v="2017-01-05T00:00:00"/>
    <s v="BBVA"/>
    <m/>
    <s v="Banco de Chile"/>
    <x v="3"/>
    <n v="0"/>
    <n v="10000"/>
  </r>
  <r>
    <n v="274419"/>
    <n v="66098"/>
    <n v="169676828"/>
    <s v="sin compañia"/>
    <x v="1"/>
    <d v="2017-04-26T15:42:27"/>
    <x v="21"/>
    <d v="2017-05-04T00:00:00"/>
    <s v="BBVA"/>
    <m/>
    <s v="Banco de Chile"/>
    <x v="3"/>
    <n v="0"/>
    <n v="10000"/>
  </r>
  <r>
    <n v="256272"/>
    <n v="66098"/>
    <n v="169676828"/>
    <s v="sin compañia"/>
    <x v="1"/>
    <d v="2017-03-28T15:24:43"/>
    <x v="22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s v="sin compañia"/>
    <x v="1"/>
    <d v="2017-06-28T13:07:20"/>
    <x v="23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4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5"/>
    <d v="2017-11-06T00:00:00"/>
    <s v="BBVA"/>
    <m/>
    <s v="Banco de Chile"/>
    <x v="3"/>
    <n v="0"/>
    <n v="10000"/>
  </r>
  <r>
    <n v="482095"/>
    <n v="66098"/>
    <n v="169676828"/>
    <s v="sin compañia"/>
    <x v="1"/>
    <d v="2017-11-28T18:03:10"/>
    <x v="16"/>
    <d v="2017-12-04T00:00:00"/>
    <s v="BBVA"/>
    <m/>
    <s v="Banco de Chile"/>
    <x v="3"/>
    <n v="0"/>
    <n v="10000"/>
  </r>
  <r>
    <n v="168688"/>
    <n v="66099"/>
    <n v="193885853"/>
    <s v="sin compañia"/>
    <x v="1"/>
    <d v="2016-09-29T12:20:47"/>
    <x v="18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7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20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9"/>
    <d v="2016-11-08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2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1"/>
    <d v="2017-05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23"/>
    <d v="2017-07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4"/>
    <d v="2017-10-03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5"/>
    <d v="2017-11-06T00:00:00"/>
    <s v="Banco Estado"/>
    <m/>
    <s v="Banco de Chile"/>
    <x v="3"/>
    <n v="0"/>
    <n v="4000"/>
  </r>
  <r>
    <n v="482015"/>
    <n v="66099"/>
    <n v="193885853"/>
    <s v="sin compañia"/>
    <x v="1"/>
    <d v="2017-11-28T18:03:10"/>
    <x v="16"/>
    <d v="2017-12-19T00:00:00"/>
    <s v="Banco Estado"/>
    <m/>
    <s v="Banco de Chile"/>
    <x v="4"/>
    <n v="99"/>
    <n v="4000"/>
  </r>
  <r>
    <n v="158644"/>
    <n v="66100"/>
    <n v="154292381"/>
    <s v="sin compañia"/>
    <x v="1"/>
    <d v="2016-09-15T13:46:29"/>
    <x v="27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8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9"/>
    <d v="2016-11-08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20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1"/>
    <d v="2017-05-04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2"/>
    <d v="2017-04-04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3"/>
    <d v="2017-07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7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8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20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19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6"/>
    <n v="1"/>
    <n v="6000"/>
  </r>
  <r>
    <n v="168836"/>
    <n v="66102"/>
    <n v="186279646"/>
    <s v="sin compañia"/>
    <x v="1"/>
    <d v="2016-09-29T12:20:47"/>
    <x v="18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7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19"/>
    <d v="2016-11-08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20"/>
    <d v="2017-01-05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2"/>
    <d v="2017-05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1"/>
    <d v="2017-06-06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3"/>
    <d v="2017-07-28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4"/>
    <d v="2017-10-16T00:00:00"/>
    <s v="Banco Estado"/>
    <m/>
    <s v="Banco de Chile"/>
    <x v="3"/>
    <n v="0"/>
    <n v="4000"/>
  </r>
  <r>
    <n v="451979"/>
    <n v="66102"/>
    <n v="186279646"/>
    <s v="sin compañia"/>
    <x v="1"/>
    <d v="2017-10-26T18:53:21"/>
    <x v="25"/>
    <d v="2017-11-29T00:00:00"/>
    <s v="Banco Estado"/>
    <m/>
    <s v="Banco de Chile"/>
    <x v="2"/>
    <n v="0"/>
    <n v="4000"/>
  </r>
  <r>
    <n v="482133"/>
    <n v="66102"/>
    <n v="186279646"/>
    <s v="sin compañia"/>
    <x v="1"/>
    <d v="2017-11-28T18:03:10"/>
    <x v="16"/>
    <d v="2017-12-19T00:00:00"/>
    <s v="Banco Estado"/>
    <m/>
    <s v="Banco de Chile"/>
    <x v="3"/>
    <n v="0"/>
    <n v="4000"/>
  </r>
  <r>
    <n v="168786"/>
    <n v="66103"/>
    <n v="185936821"/>
    <s v="sin compañia"/>
    <x v="1"/>
    <d v="2016-09-29T12:20:47"/>
    <x v="18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7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20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s v="sin compañia"/>
    <x v="1"/>
    <d v="2016-10-27T13:35:17"/>
    <x v="19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6"/>
    <n v="1"/>
    <n v="3000"/>
  </r>
  <r>
    <n v="158780"/>
    <n v="66104"/>
    <n v="190174085"/>
    <s v="sin compañia"/>
    <x v="1"/>
    <d v="2016-09-15T13:46:29"/>
    <x v="27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8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20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19"/>
    <d v="2016-11-29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1"/>
    <d v="2017-06-06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2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3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4"/>
    <d v="2017-10-31T00:00:00"/>
    <s v="Banco Estado"/>
    <m/>
    <s v="Banco de Chile"/>
    <x v="2"/>
    <n v="0"/>
    <n v="4000"/>
  </r>
  <r>
    <n v="482134"/>
    <n v="66104"/>
    <n v="190174085"/>
    <s v="sin compañia"/>
    <x v="1"/>
    <d v="2017-11-28T18:03:10"/>
    <x v="16"/>
    <d v="2017-12-19T00:00:00"/>
    <s v="Banco Estado"/>
    <m/>
    <s v="Banco de Chile"/>
    <x v="4"/>
    <n v="99"/>
    <n v="4000"/>
  </r>
  <r>
    <n v="451980"/>
    <n v="66104"/>
    <n v="190174085"/>
    <s v="sin compañia"/>
    <x v="1"/>
    <d v="2017-10-26T18:53:21"/>
    <x v="25"/>
    <d v="2017-11-29T00:00:00"/>
    <s v="Banco Estado"/>
    <m/>
    <s v="Banco de Chile"/>
    <x v="2"/>
    <n v="0"/>
    <n v="4000"/>
  </r>
  <r>
    <n v="168698"/>
    <n v="66105"/>
    <n v="197879610"/>
    <s v="sin compañia"/>
    <x v="1"/>
    <d v="2016-09-29T12:20:47"/>
    <x v="18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7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20"/>
    <d v="2017-01-31T00:00:00"/>
    <s v="Banco Estado"/>
    <m/>
    <s v="Banco de Chile"/>
    <x v="6"/>
    <n v="1"/>
    <n v="4000"/>
  </r>
  <r>
    <n v="180639"/>
    <n v="66105"/>
    <n v="197879610"/>
    <s v="sin compañia"/>
    <x v="1"/>
    <d v="2016-10-27T13:35:17"/>
    <x v="19"/>
    <d v="2016-11-21T00:00:00"/>
    <s v="Banco Estado"/>
    <m/>
    <s v="Banco de Chile"/>
    <x v="3"/>
    <n v="0"/>
    <n v="4000"/>
  </r>
  <r>
    <n v="158484"/>
    <n v="66106"/>
    <n v="36634464"/>
    <s v="sin compañia"/>
    <x v="1"/>
    <d v="2016-09-15T13:46:29"/>
    <x v="27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8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9"/>
    <d v="2016-11-08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20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2"/>
    <d v="2017-04-04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1"/>
    <d v="2017-05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3"/>
    <d v="2017-07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4"/>
    <d v="2017-10-03T00:00:00"/>
    <s v="Banco Santander"/>
    <m/>
    <s v="Banco de Chile"/>
    <x v="3"/>
    <n v="0"/>
    <n v="4000"/>
  </r>
  <r>
    <n v="481884"/>
    <n v="66106"/>
    <n v="36634464"/>
    <s v="sin compañia"/>
    <x v="1"/>
    <d v="2017-11-28T18:03:10"/>
    <x v="16"/>
    <d v="2017-12-04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5"/>
    <d v="2017-11-06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s v="sin compañia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s v="sin compañia"/>
    <x v="0"/>
    <d v="2017-10-26T19:09:57"/>
    <x v="15"/>
    <d v="2017-11-06T00:00:00"/>
    <s v="N/A"/>
    <m/>
    <s v="Banco de Chile"/>
    <x v="0"/>
    <n v="0"/>
    <n v="4000"/>
  </r>
  <r>
    <n v="502584"/>
    <n v="66107"/>
    <n v="106768307"/>
    <s v="sin compañia"/>
    <x v="0"/>
    <d v="2017-11-28T18:03:56"/>
    <x v="16"/>
    <d v="2017-12-04T00:00:00"/>
    <s v="N/A"/>
    <m/>
    <s v="Banco de Chile"/>
    <x v="0"/>
    <n v="0"/>
    <n v="4000"/>
  </r>
  <r>
    <n v="158566"/>
    <n v="66108"/>
    <n v="92911446"/>
    <s v="sin compañia"/>
    <x v="1"/>
    <d v="2016-09-15T13:46:29"/>
    <x v="27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8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20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19"/>
    <d v="2016-11-08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1"/>
    <d v="2017-05-04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2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3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4"/>
    <d v="2017-10-03T00:00:00"/>
    <s v="Banco Estado"/>
    <m/>
    <s v="Banco de Chile"/>
    <x v="3"/>
    <n v="0"/>
    <n v="4000"/>
  </r>
  <r>
    <n v="481949"/>
    <n v="66108"/>
    <n v="92911446"/>
    <s v="sin compañia"/>
    <x v="1"/>
    <d v="2017-11-28T18:03:10"/>
    <x v="16"/>
    <d v="2017-12-04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5"/>
    <d v="2017-11-06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7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8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9"/>
    <d v="2016-11-21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20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2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1"/>
    <d v="2017-05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3"/>
    <d v="2017-07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8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19"/>
    <d v="2016-11-08T00:00:00"/>
    <s v="BBVA"/>
    <m/>
    <s v="Banco de Chile"/>
    <x v="3"/>
    <n v="0"/>
    <n v="5000"/>
  </r>
  <r>
    <n v="222405"/>
    <n v="66110"/>
    <n v="108628316"/>
    <s v="sin compañia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20"/>
    <d v="2017-01-05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2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23"/>
    <d v="2017-07-04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s v="sin compañia"/>
    <x v="1"/>
    <d v="2017-09-27T16:46:45"/>
    <x v="24"/>
    <d v="2017-10-03T00:00:00"/>
    <s v="BBVA"/>
    <m/>
    <s v="Banco de Chile"/>
    <x v="3"/>
    <n v="0"/>
    <n v="5000"/>
  </r>
  <r>
    <n v="482096"/>
    <n v="66110"/>
    <n v="108628316"/>
    <s v="sin compañia"/>
    <x v="1"/>
    <d v="2017-11-28T18:03:10"/>
    <x v="16"/>
    <d v="2017-12-04T00:00:00"/>
    <s v="BBVA"/>
    <m/>
    <s v="Banco de Chile"/>
    <x v="3"/>
    <n v="0"/>
    <n v="5000"/>
  </r>
  <r>
    <n v="451941"/>
    <n v="66110"/>
    <n v="108628316"/>
    <s v="sin compañia"/>
    <x v="1"/>
    <d v="2017-10-26T18:53:21"/>
    <x v="25"/>
    <d v="2017-11-06T00:00:00"/>
    <s v="BBVA"/>
    <m/>
    <s v="Banco de Chile"/>
    <x v="3"/>
    <n v="0"/>
    <n v="5000"/>
  </r>
  <r>
    <n v="168700"/>
    <n v="66112"/>
    <n v="15554828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023"/>
    <n v="66112"/>
    <n v="15554828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7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8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19"/>
    <d v="2016-11-2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20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2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s v="sin compañia"/>
    <x v="1"/>
    <d v="2017-04-26T15:42:27"/>
    <x v="21"/>
    <d v="2017-05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3"/>
    <d v="2017-07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4"/>
    <d v="2017-10-31T00:00:00"/>
    <s v="Banco Estado"/>
    <m/>
    <s v="Banco de Chile"/>
    <x v="3"/>
    <n v="0"/>
    <n v="5000"/>
  </r>
  <r>
    <n v="482024"/>
    <n v="66113"/>
    <n v="197879963"/>
    <s v="sin compañia"/>
    <x v="1"/>
    <d v="2017-11-28T18:03:10"/>
    <x v="16"/>
    <d v="2017-12-04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5"/>
    <d v="2017-11-06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8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7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20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9"/>
    <d v="2016-11-08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1"/>
    <d v="2017-05-04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2"/>
    <d v="2017-04-04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3"/>
    <d v="2017-07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4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5"/>
    <d v="2017-11-21T00:00:00"/>
    <s v="Banco Estado"/>
    <m/>
    <s v="Banco de Chile"/>
    <x v="3"/>
    <n v="0"/>
    <n v="5000"/>
  </r>
  <r>
    <n v="482025"/>
    <n v="66115"/>
    <n v="163345188"/>
    <s v="sin compañia"/>
    <x v="1"/>
    <d v="2017-11-28T18:03:10"/>
    <x v="16"/>
    <d v="2017-12-04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s v="sin compañia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s v="sin compañia"/>
    <x v="0"/>
    <d v="2017-10-26T19:09:57"/>
    <x v="15"/>
    <d v="2017-11-06T00:00:00"/>
    <s v="N/A"/>
    <m/>
    <s v="Banco de Chile"/>
    <x v="0"/>
    <n v="0"/>
    <n v="10000"/>
  </r>
  <r>
    <n v="502606"/>
    <n v="66117"/>
    <n v="168205856"/>
    <s v="sin compañia"/>
    <x v="0"/>
    <d v="2017-11-28T18:03:56"/>
    <x v="16"/>
    <d v="2017-12-04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s v="sin compañia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s v="sin compañia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s v="sin compañia"/>
    <x v="0"/>
    <d v="2017-11-28T18:03:56"/>
    <x v="16"/>
    <d v="2017-12-04T00:00:00"/>
    <s v="N/A"/>
    <m/>
    <s v="Banco de Chile"/>
    <x v="0"/>
    <n v="0"/>
    <n v="4000"/>
  </r>
  <r>
    <n v="168768"/>
    <n v="66119"/>
    <n v="167751016"/>
    <s v="sin compañia"/>
    <x v="1"/>
    <d v="2016-09-29T12:20:47"/>
    <x v="18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7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20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9"/>
    <d v="2016-11-08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1"/>
    <d v="2017-05-04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2"/>
    <d v="2017-04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3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4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5"/>
    <d v="2017-11-06T00:00:00"/>
    <s v="Banco Estado"/>
    <m/>
    <s v="Banco de Chile"/>
    <x v="3"/>
    <n v="0"/>
    <n v="10000"/>
  </r>
  <r>
    <n v="482081"/>
    <n v="66119"/>
    <n v="167751016"/>
    <s v="sin compañia"/>
    <x v="1"/>
    <d v="2017-11-28T18:03:10"/>
    <x v="16"/>
    <d v="2017-12-04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7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8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19"/>
    <d v="2016-11-29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20"/>
    <d v="2017-01-3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2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s v="sin compañia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3"/>
    <d v="2017-07-28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4"/>
    <d v="2017-10-31T00:00:00"/>
    <s v="Banco Estado"/>
    <m/>
    <s v="Banco de Chile"/>
    <x v="2"/>
    <n v="0"/>
    <n v="4000"/>
  </r>
  <r>
    <n v="482082"/>
    <n v="66120"/>
    <n v="139814401"/>
    <s v="sin compañia"/>
    <x v="1"/>
    <d v="2017-11-28T18:03:10"/>
    <x v="16"/>
    <d v="2017-12-19T00:00:00"/>
    <s v="Banco Estado"/>
    <m/>
    <s v="Banco de Chile"/>
    <x v="4"/>
    <n v="99"/>
    <n v="4000"/>
  </r>
  <r>
    <n v="451927"/>
    <n v="66120"/>
    <n v="139814401"/>
    <s v="sin compañia"/>
    <x v="1"/>
    <d v="2017-10-26T18:53:21"/>
    <x v="25"/>
    <d v="2017-11-29T00:00:00"/>
    <s v="Banco Estado"/>
    <m/>
    <s v="Banco de Chile"/>
    <x v="2"/>
    <n v="0"/>
    <n v="4000"/>
  </r>
  <r>
    <n v="168770"/>
    <n v="66121"/>
    <n v="78669136"/>
    <s v="sin compañia"/>
    <x v="1"/>
    <d v="2016-09-29T12:20:47"/>
    <x v="18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7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20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19"/>
    <d v="2016-11-29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1"/>
    <d v="2017-06-06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2"/>
    <d v="2017-05-04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s v="sin compañia"/>
    <x v="1"/>
    <d v="2017-06-28T13:07:20"/>
    <x v="23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4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5"/>
    <d v="2017-11-29T00:00:00"/>
    <s v="Banco Estado"/>
    <m/>
    <s v="Banco de Chile"/>
    <x v="2"/>
    <n v="0"/>
    <n v="4000"/>
  </r>
  <r>
    <n v="482083"/>
    <n v="66121"/>
    <n v="78669136"/>
    <s v="sin compañia"/>
    <x v="1"/>
    <d v="2017-11-28T18:03:10"/>
    <x v="16"/>
    <d v="2017-12-19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7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8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9"/>
    <d v="2016-11-08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20"/>
    <d v="2017-01-05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2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3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4"/>
    <d v="2017-10-03T00:00:00"/>
    <s v="Banco Estado"/>
    <m/>
    <s v="Banco de Chile"/>
    <x v="3"/>
    <n v="0"/>
    <n v="4000"/>
  </r>
  <r>
    <n v="482084"/>
    <n v="66122"/>
    <n v="66505162"/>
    <s v="sin compañia"/>
    <x v="1"/>
    <d v="2017-11-28T18:03:10"/>
    <x v="16"/>
    <d v="2017-12-04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5"/>
    <d v="2017-11-06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8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7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20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9"/>
    <d v="2016-11-08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1"/>
    <d v="2017-05-04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2"/>
    <d v="2017-04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3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4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5"/>
    <d v="2017-11-29T00:00:00"/>
    <s v="Banco Chile"/>
    <m/>
    <s v="Banco de Chile"/>
    <x v="2"/>
    <n v="0"/>
    <n v="4000"/>
  </r>
  <r>
    <n v="482085"/>
    <n v="66123"/>
    <n v="62706783"/>
    <s v="sin compañia"/>
    <x v="1"/>
    <d v="2017-11-28T18:03:10"/>
    <x v="16"/>
    <d v="2017-12-19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8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7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20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9"/>
    <d v="2016-11-08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1"/>
    <d v="2017-05-04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2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3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4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5"/>
    <d v="2017-11-06T00:00:00"/>
    <s v="Banco Estado"/>
    <m/>
    <s v="Banco de Chile"/>
    <x v="3"/>
    <n v="0"/>
    <n v="4000"/>
  </r>
  <r>
    <n v="482097"/>
    <n v="66124"/>
    <n v="86239906"/>
    <s v="sin compañia"/>
    <x v="1"/>
    <d v="2017-11-28T18:03:10"/>
    <x v="16"/>
    <d v="2017-12-04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8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7"/>
    <d v="2016-10-04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19"/>
    <d v="2016-11-15T00:00:00"/>
    <s v="Banco Estado"/>
    <m/>
    <s v="Banco de Chile"/>
    <x v="3"/>
    <n v="0"/>
    <n v="5000"/>
  </r>
  <r>
    <n v="222236"/>
    <n v="66125"/>
    <n v="119434432"/>
    <s v="sin compañia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20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2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3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4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5"/>
    <d v="2017-11-29T00:00:00"/>
    <s v="Banco Estado"/>
    <m/>
    <s v="Banco de Chile"/>
    <x v="2"/>
    <n v="0"/>
    <n v="5000"/>
  </r>
  <r>
    <n v="481950"/>
    <n v="66125"/>
    <n v="119434432"/>
    <s v="sin compañia"/>
    <x v="1"/>
    <d v="2017-11-28T18:03:10"/>
    <x v="16"/>
    <d v="2017-12-19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7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8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19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8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7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9"/>
    <d v="2016-11-08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20"/>
    <d v="2017-01-05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1"/>
    <d v="2017-05-04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2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3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4"/>
    <d v="2017-10-03T00:00:00"/>
    <s v="Banco Estado"/>
    <m/>
    <s v="Banco de Chile"/>
    <x v="3"/>
    <n v="0"/>
    <n v="10000"/>
  </r>
  <r>
    <n v="481951"/>
    <n v="66127"/>
    <n v="115265148"/>
    <s v="sin compañia"/>
    <x v="1"/>
    <d v="2017-11-28T18:03:10"/>
    <x v="16"/>
    <d v="2017-12-04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5"/>
    <d v="2017-11-06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086"/>
    <n v="66128"/>
    <n v="143055957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1885"/>
    <n v="66131"/>
    <n v="133667083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7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8"/>
    <d v="2016-11-02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19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20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6"/>
    <n v="1"/>
    <n v="4000"/>
  </r>
  <r>
    <n v="158486"/>
    <n v="66133"/>
    <n v="163331497"/>
    <s v="sin compañia"/>
    <x v="1"/>
    <d v="2016-09-15T13:46:29"/>
    <x v="27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8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19"/>
    <d v="2016-11-08T00:00:00"/>
    <s v="BBVA"/>
    <m/>
    <s v="Banco de Chile"/>
    <x v="3"/>
    <n v="0"/>
    <n v="4000"/>
  </r>
  <r>
    <n v="222160"/>
    <n v="66133"/>
    <n v="163331497"/>
    <s v="sin compañia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20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2"/>
    <d v="2017-04-04T00:00:00"/>
    <s v="BBVA"/>
    <m/>
    <s v="Banco de Chile"/>
    <x v="3"/>
    <n v="0"/>
    <n v="4000"/>
  </r>
  <r>
    <n v="274186"/>
    <n v="66133"/>
    <n v="163331497"/>
    <s v="sin compañia"/>
    <x v="1"/>
    <d v="2017-04-26T15:42:27"/>
    <x v="21"/>
    <d v="2017-05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s v="sin compañia"/>
    <x v="1"/>
    <d v="2017-06-28T13:07:20"/>
    <x v="23"/>
    <d v="2017-07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4"/>
    <d v="2017-10-03T00:00:00"/>
    <s v="BBVA"/>
    <m/>
    <s v="Banco de Chile"/>
    <x v="3"/>
    <n v="0"/>
    <n v="4000"/>
  </r>
  <r>
    <n v="481886"/>
    <n v="66133"/>
    <n v="163331497"/>
    <s v="sin compañia"/>
    <x v="1"/>
    <d v="2017-11-28T18:03:10"/>
    <x v="16"/>
    <d v="2017-12-04T00:00:00"/>
    <s v="BBVA"/>
    <m/>
    <s v="Banco de Chile"/>
    <x v="3"/>
    <n v="0"/>
    <n v="4000"/>
  </r>
  <r>
    <n v="451729"/>
    <n v="66133"/>
    <n v="163331497"/>
    <s v="sin compañia"/>
    <x v="1"/>
    <d v="2017-10-26T18:53:21"/>
    <x v="25"/>
    <d v="2017-11-06T00:00:00"/>
    <s v="BBVA"/>
    <m/>
    <s v="Banco de Chile"/>
    <x v="3"/>
    <n v="0"/>
    <n v="4000"/>
  </r>
  <r>
    <n v="168529"/>
    <n v="66134"/>
    <n v="9409644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887"/>
    <n v="66134"/>
    <n v="9409644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7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8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19"/>
    <d v="2016-11-2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20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2"/>
    <d v="2017-05-04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1"/>
    <d v="2017-06-06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3"/>
    <d v="2017-07-28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4"/>
    <d v="2017-10-31T00:00:00"/>
    <s v="Banco Estado"/>
    <m/>
    <s v="Banco de Chile"/>
    <x v="2"/>
    <n v="0"/>
    <n v="4000"/>
  </r>
  <r>
    <n v="481894"/>
    <n v="66135"/>
    <n v="178047396"/>
    <s v="sin compañia"/>
    <x v="1"/>
    <d v="2017-11-28T18:03:10"/>
    <x v="16"/>
    <d v="2017-12-19T00:00:00"/>
    <s v="Banco Estado"/>
    <m/>
    <s v="Banco de Chile"/>
    <x v="4"/>
    <n v="99"/>
    <n v="4000"/>
  </r>
  <r>
    <n v="451737"/>
    <n v="66135"/>
    <n v="178047396"/>
    <s v="sin compañia"/>
    <x v="1"/>
    <d v="2017-10-26T18:53:21"/>
    <x v="25"/>
    <d v="2017-11-29T00:00:00"/>
    <s v="Banco Estado"/>
    <m/>
    <s v="Banco de Chile"/>
    <x v="2"/>
    <n v="0"/>
    <n v="4000"/>
  </r>
  <r>
    <n v="168539"/>
    <n v="66136"/>
    <n v="97826889"/>
    <s v="sin compañia"/>
    <x v="1"/>
    <d v="2016-09-29T12:20:47"/>
    <x v="18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7"/>
    <d v="2016-10-04T00:00:00"/>
    <s v="Banco Estado"/>
    <m/>
    <s v="Banco de Chile"/>
    <x v="2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20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9"/>
    <d v="2016-11-08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21"/>
    <d v="2017-05-04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2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3"/>
    <d v="2017-07-28T00:00:00"/>
    <s v="Banco Estado"/>
    <m/>
    <s v="Banco de Chile"/>
    <x v="2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4"/>
    <d v="2017-10-31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5"/>
    <d v="2017-11-29T00:00:00"/>
    <s v="Banco Estado"/>
    <m/>
    <s v="Banco de Chile"/>
    <x v="2"/>
    <n v="0"/>
    <n v="4000"/>
  </r>
  <r>
    <n v="481895"/>
    <n v="66136"/>
    <n v="97826889"/>
    <s v="sin compañia"/>
    <x v="1"/>
    <d v="2017-11-28T18:03:10"/>
    <x v="16"/>
    <d v="2017-12-19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7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8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9"/>
    <d v="2016-11-08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s v="sin compañia"/>
    <x v="1"/>
    <d v="2016-12-29T16:59:06"/>
    <x v="20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2"/>
    <d v="2017-04-04T00:00:00"/>
    <s v="Banco Estado"/>
    <m/>
    <s v="Banco de Chile"/>
    <x v="3"/>
    <n v="0"/>
    <n v="5000"/>
  </r>
  <r>
    <n v="274197"/>
    <n v="66137"/>
    <n v="117293742"/>
    <s v="sin compañia"/>
    <x v="1"/>
    <d v="2017-04-26T15:42:27"/>
    <x v="21"/>
    <d v="2017-05-04T00:00:00"/>
    <s v="Banco Estado"/>
    <m/>
    <s v="Banco de Chile"/>
    <x v="3"/>
    <n v="0"/>
    <n v="5000"/>
  </r>
  <r>
    <n v="319919"/>
    <n v="66137"/>
    <n v="117293742"/>
    <s v="sin compañia"/>
    <x v="1"/>
    <d v="2017-06-28T13:07:20"/>
    <x v="23"/>
    <d v="2017-07-17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4"/>
    <d v="2017-10-03T00:00:00"/>
    <s v="Banco Estado"/>
    <m/>
    <s v="Banco de Chile"/>
    <x v="3"/>
    <n v="0"/>
    <n v="5000"/>
  </r>
  <r>
    <n v="481896"/>
    <n v="66137"/>
    <n v="117293742"/>
    <s v="sin compañia"/>
    <x v="1"/>
    <d v="2017-11-28T18:03:10"/>
    <x v="16"/>
    <d v="2017-12-04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5"/>
    <d v="2017-11-06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8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7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20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9"/>
    <d v="2016-11-08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1"/>
    <d v="2017-05-04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2"/>
    <d v="2017-04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3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4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5"/>
    <d v="2017-11-21T00:00:00"/>
    <s v="Banco Estado"/>
    <m/>
    <s v="Banco de Chile"/>
    <x v="3"/>
    <n v="0"/>
    <n v="4000"/>
  </r>
  <r>
    <n v="482087"/>
    <n v="66138"/>
    <n v="169905983"/>
    <s v="sin compañia"/>
    <x v="1"/>
    <d v="2017-11-28T18:03:10"/>
    <x v="16"/>
    <d v="2017-12-19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27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8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9"/>
    <d v="2016-11-08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20"/>
    <d v="2017-01-31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6"/>
    <n v="1"/>
    <n v="6000"/>
  </r>
  <r>
    <n v="168776"/>
    <n v="66140"/>
    <n v="188541879"/>
    <s v="sin compañia"/>
    <x v="1"/>
    <d v="2016-09-29T12:20:47"/>
    <x v="18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7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20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19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2"/>
    <d v="2017-04-04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3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4"/>
    <d v="2017-10-12T00:00:00"/>
    <s v="Banco Estado"/>
    <m/>
    <s v="Banco de Chile"/>
    <x v="3"/>
    <n v="0"/>
    <n v="5000"/>
  </r>
  <r>
    <n v="482088"/>
    <n v="66140"/>
    <n v="188541879"/>
    <s v="sin compañia"/>
    <x v="1"/>
    <d v="2017-11-28T18:03:10"/>
    <x v="16"/>
    <d v="2017-12-19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5"/>
    <d v="2017-11-06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7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8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9"/>
    <d v="2016-11-08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20"/>
    <d v="2017-01-05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2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3"/>
    <d v="2017-07-04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4"/>
    <d v="2017-10-03T00:00:00"/>
    <s v="Banco Chile"/>
    <m/>
    <s v="Banco de Chile"/>
    <x v="3"/>
    <n v="0"/>
    <n v="5000"/>
  </r>
  <r>
    <n v="482098"/>
    <n v="66141"/>
    <n v="97784388"/>
    <s v="sin compañia"/>
    <x v="1"/>
    <d v="2017-11-28T18:03:10"/>
    <x v="16"/>
    <d v="2017-12-04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5"/>
    <d v="2017-11-06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6"/>
    <n v="1"/>
    <n v="5000"/>
  </r>
  <r>
    <n v="168777"/>
    <n v="66144"/>
    <n v="133171770"/>
    <s v="sin compañia"/>
    <x v="1"/>
    <d v="2016-09-29T12:20:47"/>
    <x v="18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19"/>
    <d v="2016-11-08T00:00:00"/>
    <s v="BBVA"/>
    <m/>
    <s v="Banco de Chile"/>
    <x v="3"/>
    <n v="0"/>
    <n v="6000"/>
  </r>
  <r>
    <n v="222395"/>
    <n v="66144"/>
    <n v="133171770"/>
    <s v="sin compañia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20"/>
    <d v="2017-01-31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s v="sin compañia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s v="sin compañia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s v="sin compañia"/>
    <x v="0"/>
    <d v="2017-11-28T18:03:56"/>
    <x v="16"/>
    <d v="2017-12-04T00:00:00"/>
    <s v="N/A"/>
    <m/>
    <s v="Banco de Chile"/>
    <x v="5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s v="sin compañia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s v="sin compañia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s v="sin compañia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s v="sin compañia"/>
    <x v="0"/>
    <d v="2017-10-26T19:09:57"/>
    <x v="15"/>
    <d v="2017-11-21T00:00:00"/>
    <s v="N/A"/>
    <m/>
    <s v="Banco de Chile"/>
    <x v="0"/>
    <n v="0"/>
    <n v="4000"/>
  </r>
  <r>
    <n v="502586"/>
    <n v="66147"/>
    <n v="157603892"/>
    <s v="sin compañia"/>
    <x v="0"/>
    <d v="2017-11-28T18:03:56"/>
    <x v="16"/>
    <d v="2017-12-04T00:00:00"/>
    <s v="N/A"/>
    <m/>
    <s v="Banco de Chile"/>
    <x v="5"/>
    <s v="TARJETA BLOQUEADA, REINTENTE"/>
    <n v="4000"/>
  </r>
  <r>
    <n v="168778"/>
    <n v="66148"/>
    <n v="127746451"/>
    <s v="sin compañia"/>
    <x v="1"/>
    <d v="2016-09-29T12:20:47"/>
    <x v="18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7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20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9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2"/>
    <d v="2017-04-04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3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4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5"/>
    <d v="2017-11-06T00:00:00"/>
    <s v="Banco Estado"/>
    <m/>
    <s v="Banco de Chile"/>
    <x v="3"/>
    <n v="0"/>
    <n v="4000"/>
  </r>
  <r>
    <n v="482089"/>
    <n v="66148"/>
    <n v="127746451"/>
    <s v="sin compañia"/>
    <x v="1"/>
    <d v="2017-11-28T18:03:10"/>
    <x v="16"/>
    <d v="2017-12-04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8"/>
    <d v="2016-10-04T00:00:00"/>
    <s v="BBVA"/>
    <m/>
    <s v="Banco de Chile"/>
    <x v="3"/>
    <n v="0"/>
    <n v="10000"/>
  </r>
  <r>
    <n v="222288"/>
    <n v="66149"/>
    <n v="87622738"/>
    <s v="sin compañia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s v="sin compañia"/>
    <x v="1"/>
    <d v="2016-10-27T13:35:17"/>
    <x v="19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20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1"/>
    <d v="2017-05-04T00:00:00"/>
    <s v="BBVA"/>
    <m/>
    <s v="Banco de Chile"/>
    <x v="3"/>
    <n v="0"/>
    <n v="10000"/>
  </r>
  <r>
    <n v="256160"/>
    <n v="66149"/>
    <n v="87622738"/>
    <s v="sin compañia"/>
    <x v="1"/>
    <d v="2017-03-28T15:24:43"/>
    <x v="22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s v="sin compañia"/>
    <x v="1"/>
    <d v="2017-06-28T13:07:20"/>
    <x v="23"/>
    <d v="2017-07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s v="sin compañia"/>
    <x v="1"/>
    <d v="2017-09-27T16:46:45"/>
    <x v="24"/>
    <d v="2017-10-03T00:00:00"/>
    <s v="BBVA"/>
    <m/>
    <s v="Banco de Chile"/>
    <x v="3"/>
    <n v="0"/>
    <n v="10000"/>
  </r>
  <r>
    <n v="481994"/>
    <n v="66149"/>
    <n v="87622738"/>
    <s v="sin compañia"/>
    <x v="1"/>
    <d v="2017-11-28T18:03:10"/>
    <x v="16"/>
    <d v="2017-12-04T00:00:00"/>
    <s v="BBVA"/>
    <m/>
    <s v="Banco de Chile"/>
    <x v="3"/>
    <n v="0"/>
    <n v="10000"/>
  </r>
  <r>
    <n v="451839"/>
    <n v="66149"/>
    <n v="87622738"/>
    <s v="sin compañia"/>
    <x v="1"/>
    <d v="2017-10-26T18:53:21"/>
    <x v="25"/>
    <d v="2017-11-06T00:00:00"/>
    <s v="BBVA"/>
    <m/>
    <s v="Banco de Chile"/>
    <x v="3"/>
    <n v="0"/>
    <n v="10000"/>
  </r>
  <r>
    <n v="158726"/>
    <n v="66150"/>
    <n v="150907950"/>
    <s v="sin compañia"/>
    <x v="1"/>
    <d v="2016-09-15T13:46:29"/>
    <x v="27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8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19"/>
    <d v="2016-11-08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20"/>
    <d v="2017-01-31T00:00:00"/>
    <s v="Banco Estado"/>
    <m/>
    <s v="Banco de Chile"/>
    <x v="3"/>
    <n v="0"/>
    <n v="5000"/>
  </r>
  <r>
    <n v="274413"/>
    <n v="66150"/>
    <n v="150907950"/>
    <s v="sin compañia"/>
    <x v="1"/>
    <d v="2017-04-26T15:42:27"/>
    <x v="21"/>
    <d v="2017-06-06T00:00:00"/>
    <s v="Banco Estado"/>
    <m/>
    <s v="Banco de Chile"/>
    <x v="2"/>
    <n v="0"/>
    <n v="5000"/>
  </r>
  <r>
    <n v="256266"/>
    <n v="66150"/>
    <n v="150907950"/>
    <s v="sin compañia"/>
    <x v="1"/>
    <d v="2017-03-28T15:24:43"/>
    <x v="22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3"/>
    <d v="2017-07-28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4"/>
    <d v="2017-10-31T00:00:00"/>
    <s v="Banco Estado"/>
    <m/>
    <s v="Banco de Chile"/>
    <x v="2"/>
    <n v="0"/>
    <n v="5000"/>
  </r>
  <r>
    <n v="482090"/>
    <n v="66150"/>
    <n v="150907950"/>
    <s v="sin compañia"/>
    <x v="1"/>
    <d v="2017-11-28T18:03:10"/>
    <x v="16"/>
    <d v="2017-12-19T00:00:00"/>
    <s v="Banco Estado"/>
    <m/>
    <s v="Banco de Chile"/>
    <x v="4"/>
    <n v="99"/>
    <n v="5000"/>
  </r>
  <r>
    <n v="451935"/>
    <n v="66150"/>
    <n v="150907950"/>
    <s v="sin compañia"/>
    <x v="1"/>
    <d v="2017-10-26T18:53:21"/>
    <x v="25"/>
    <d v="2017-11-29T00:00:00"/>
    <s v="Banco Estado"/>
    <m/>
    <s v="Banco de Chile"/>
    <x v="2"/>
    <n v="0"/>
    <n v="5000"/>
  </r>
  <r>
    <n v="158658"/>
    <n v="66151"/>
    <s v="17628319K"/>
    <s v="sin compañia"/>
    <x v="1"/>
    <d v="2016-09-15T13:46:29"/>
    <x v="27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8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19"/>
    <d v="2016-11-29T00:00:00"/>
    <s v="Banco Estado"/>
    <m/>
    <s v="Banco de Chile"/>
    <x v="2"/>
    <n v="0"/>
    <n v="4000"/>
  </r>
  <r>
    <n v="222324"/>
    <n v="66151"/>
    <s v="17628319K"/>
    <s v="sin compañia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20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s v="sin compañia"/>
    <x v="1"/>
    <d v="2017-03-28T15:24:43"/>
    <x v="22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s v="sin compañia"/>
    <x v="1"/>
    <d v="2017-04-26T15:42:27"/>
    <x v="21"/>
    <d v="2017-06-06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s v="sin compañia"/>
    <x v="1"/>
    <d v="2017-06-28T13:07:20"/>
    <x v="23"/>
    <d v="2017-07-04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6"/>
    <n v="1"/>
    <n v="4000"/>
  </r>
  <r>
    <n v="168704"/>
    <n v="66152"/>
    <n v="102394801"/>
    <s v="sin compañia"/>
    <x v="1"/>
    <d v="2016-09-29T12:20:47"/>
    <x v="18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7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20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9"/>
    <d v="2016-11-08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1"/>
    <d v="2017-05-04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2"/>
    <d v="2017-04-04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3"/>
    <d v="2017-07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4"/>
    <d v="2017-10-03T00:00:00"/>
    <s v="Banco Estado"/>
    <m/>
    <s v="Banco de Chile"/>
    <x v="3"/>
    <n v="0"/>
    <n v="4000"/>
  </r>
  <r>
    <n v="482026"/>
    <n v="66152"/>
    <n v="102394801"/>
    <s v="sin compañia"/>
    <x v="1"/>
    <d v="2017-11-28T18:03:10"/>
    <x v="16"/>
    <d v="2017-12-04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5"/>
    <d v="2017-11-06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7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8"/>
    <d v="2016-10-04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9"/>
    <d v="2016-11-08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20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1"/>
    <d v="2017-05-04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2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3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4"/>
    <d v="2017-10-03T00:00:00"/>
    <s v="Banco Estado"/>
    <m/>
    <s v="Banco de Chile"/>
    <x v="3"/>
    <n v="0"/>
    <n v="4000"/>
  </r>
  <r>
    <n v="482112"/>
    <n v="66154"/>
    <s v="14358108K"/>
    <s v="sin compañia"/>
    <x v="1"/>
    <d v="2017-11-28T18:03:10"/>
    <x v="16"/>
    <d v="2017-12-04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5"/>
    <d v="2017-11-06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8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7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20"/>
    <d v="2017-01-31T00:00:00"/>
    <s v="Banco Estado"/>
    <m/>
    <s v="Banco de Chile"/>
    <x v="2"/>
    <n v="0"/>
    <n v="5000"/>
  </r>
  <r>
    <n v="180747"/>
    <n v="66155"/>
    <n v="142157128"/>
    <s v="sin compañia"/>
    <x v="1"/>
    <d v="2016-10-27T13:35:17"/>
    <x v="19"/>
    <d v="2016-11-08T00:00:00"/>
    <s v="Banco Estado"/>
    <m/>
    <s v="Banco de Chile"/>
    <x v="3"/>
    <n v="0"/>
    <n v="5000"/>
  </r>
  <r>
    <n v="222425"/>
    <n v="66155"/>
    <n v="142157128"/>
    <s v="sin compañia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2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3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4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5"/>
    <d v="2017-11-29T00:00:00"/>
    <s v="Banco Estado"/>
    <m/>
    <s v="Banco de Chile"/>
    <x v="2"/>
    <n v="0"/>
    <n v="5000"/>
  </r>
  <r>
    <n v="482113"/>
    <n v="66155"/>
    <n v="142157128"/>
    <s v="sin compañia"/>
    <x v="1"/>
    <d v="2017-11-28T18:03:10"/>
    <x v="16"/>
    <d v="2017-12-19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8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7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20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19"/>
    <d v="2016-11-29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2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1"/>
    <d v="2017-06-06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3"/>
    <d v="2017-07-28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4"/>
    <d v="2017-10-31T00:00:00"/>
    <s v="Banco Estado"/>
    <m/>
    <s v="Banco de Chile"/>
    <x v="2"/>
    <n v="0"/>
    <n v="4000"/>
  </r>
  <r>
    <n v="482016"/>
    <n v="66157"/>
    <n v="238017025"/>
    <s v="sin compañia"/>
    <x v="1"/>
    <d v="2017-11-28T18:03:10"/>
    <x v="16"/>
    <d v="2017-12-19T00:00:00"/>
    <s v="Banco Estado"/>
    <m/>
    <s v="Banco de Chile"/>
    <x v="4"/>
    <n v="99"/>
    <n v="4000"/>
  </r>
  <r>
    <n v="451861"/>
    <n v="66157"/>
    <n v="238017025"/>
    <s v="sin compañia"/>
    <x v="1"/>
    <d v="2017-10-26T18:53:21"/>
    <x v="25"/>
    <d v="2017-11-29T00:00:00"/>
    <s v="Banco Estado"/>
    <m/>
    <s v="Banco de Chile"/>
    <x v="2"/>
    <n v="0"/>
    <n v="4000"/>
  </r>
  <r>
    <n v="158646"/>
    <n v="66158"/>
    <n v="141217224"/>
    <s v="sin compañia"/>
    <x v="1"/>
    <d v="2016-09-15T13:46:29"/>
    <x v="27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8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9"/>
    <d v="2016-11-08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20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1"/>
    <d v="2017-05-04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2"/>
    <d v="2017-04-04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3"/>
    <d v="2017-07-28T00:00:00"/>
    <s v="Banco Estado"/>
    <m/>
    <s v="Banco de Chile"/>
    <x v="2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4"/>
    <d v="2017-10-03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5"/>
    <d v="2017-11-21T00:00:00"/>
    <s v="Banco Estado"/>
    <m/>
    <s v="Banco de Chile"/>
    <x v="3"/>
    <n v="0"/>
    <n v="4000"/>
  </r>
  <r>
    <n v="482017"/>
    <n v="66158"/>
    <n v="141217224"/>
    <s v="sin compañia"/>
    <x v="1"/>
    <d v="2017-11-28T18:03:10"/>
    <x v="16"/>
    <d v="2017-12-19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8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7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20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9"/>
    <d v="2016-11-21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2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1"/>
    <d v="2017-06-06T00:00:00"/>
    <s v="Banco Estado"/>
    <m/>
    <s v="Banco de Chile"/>
    <x v="2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3"/>
    <d v="2017-07-1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4"/>
    <d v="2017-10-31T00:00:00"/>
    <s v="Banco Estado"/>
    <m/>
    <s v="Banco de Chile"/>
    <x v="2"/>
    <n v="0"/>
    <n v="4000"/>
  </r>
  <r>
    <n v="482018"/>
    <n v="66159"/>
    <n v="131829523"/>
    <s v="sin compañia"/>
    <x v="1"/>
    <d v="2017-11-28T18:03:10"/>
    <x v="16"/>
    <d v="2017-12-19T00:00:00"/>
    <s v="Banco Estado"/>
    <m/>
    <s v="Banco de Chile"/>
    <x v="4"/>
    <n v="99"/>
    <n v="4000"/>
  </r>
  <r>
    <n v="451863"/>
    <n v="66159"/>
    <n v="131829523"/>
    <s v="sin compañia"/>
    <x v="1"/>
    <d v="2017-10-26T18:53:21"/>
    <x v="25"/>
    <d v="2017-11-2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7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8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19"/>
    <d v="2016-11-29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20"/>
    <d v="2017-01-3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2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21"/>
    <d v="2017-06-06T00:00:00"/>
    <s v="Banco Estado"/>
    <m/>
    <s v="Banco de Chile"/>
    <x v="2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3"/>
    <d v="2017-07-28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4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5"/>
    <d v="2017-11-29T00:00:00"/>
    <s v="Banco Estado"/>
    <m/>
    <s v="Banco de Chile"/>
    <x v="2"/>
    <n v="0"/>
    <n v="4000"/>
  </r>
  <r>
    <n v="482069"/>
    <n v="66160"/>
    <n v="99359064"/>
    <s v="sin compañia"/>
    <x v="1"/>
    <d v="2017-11-28T18:03:10"/>
    <x v="16"/>
    <d v="2017-12-19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8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7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20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9"/>
    <d v="2016-11-08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1"/>
    <d v="2017-05-04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2"/>
    <d v="2017-04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3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4"/>
    <d v="2017-10-03T00:00:00"/>
    <s v="Banco Estado"/>
    <m/>
    <s v="Banco de Chile"/>
    <x v="3"/>
    <n v="0"/>
    <n v="4000"/>
  </r>
  <r>
    <n v="482070"/>
    <n v="66162"/>
    <n v="135803839"/>
    <s v="sin compañia"/>
    <x v="1"/>
    <d v="2017-11-28T18:03:10"/>
    <x v="16"/>
    <d v="2017-12-04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5"/>
    <d v="2017-11-06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7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8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9"/>
    <d v="2016-11-08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20"/>
    <d v="2017-01-05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2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1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3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4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5"/>
    <d v="2017-11-21T00:00:00"/>
    <s v="Banco Estado"/>
    <m/>
    <s v="Banco de Chile"/>
    <x v="3"/>
    <n v="0"/>
    <n v="4000"/>
  </r>
  <r>
    <n v="482071"/>
    <n v="66163"/>
    <n v="131871864"/>
    <s v="sin compañia"/>
    <x v="1"/>
    <d v="2017-11-28T18:03:10"/>
    <x v="16"/>
    <d v="2017-12-19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8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7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20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9"/>
    <d v="2016-11-08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1"/>
    <d v="2017-05-04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2"/>
    <d v="2017-04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3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4"/>
    <d v="2017-10-03T00:00:00"/>
    <s v="Banco Estado"/>
    <m/>
    <s v="Banco de Chile"/>
    <x v="3"/>
    <n v="0"/>
    <n v="4000"/>
  </r>
  <r>
    <n v="482072"/>
    <n v="66164"/>
    <n v="109665991"/>
    <s v="sin compañia"/>
    <x v="1"/>
    <d v="2017-11-28T18:03:10"/>
    <x v="16"/>
    <d v="2017-12-19T00:00:00"/>
    <s v="Banco Estado"/>
    <m/>
    <s v="Banco de Chile"/>
    <x v="4"/>
    <n v="99"/>
    <n v="4000"/>
  </r>
  <r>
    <n v="451917"/>
    <n v="66164"/>
    <n v="109665991"/>
    <s v="sin compañia"/>
    <x v="1"/>
    <d v="2017-10-26T18:53:21"/>
    <x v="25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8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7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20"/>
    <d v="2017-01-05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9"/>
    <d v="2016-11-08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2"/>
    <d v="2017-04-04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1"/>
    <d v="2017-05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3"/>
    <d v="2017-07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4"/>
    <d v="2017-10-03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5"/>
    <d v="2017-11-06T00:00:00"/>
    <s v="Banco Chile"/>
    <m/>
    <s v="Banco de Chile"/>
    <x v="3"/>
    <n v="0"/>
    <n v="10000"/>
  </r>
  <r>
    <n v="481995"/>
    <n v="66165"/>
    <n v="58411973"/>
    <s v="sin compañia"/>
    <x v="1"/>
    <d v="2017-11-28T18:03:10"/>
    <x v="16"/>
    <d v="2017-12-04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7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8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9"/>
    <d v="2016-11-08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20"/>
    <d v="2017-01-05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2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1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3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4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5"/>
    <d v="2017-11-21T00:00:00"/>
    <s v="Banco Estado"/>
    <m/>
    <s v="Banco de Chile"/>
    <x v="3"/>
    <n v="0"/>
    <n v="4000"/>
  </r>
  <r>
    <n v="482073"/>
    <n v="66167"/>
    <n v="129496290"/>
    <s v="sin compañia"/>
    <x v="1"/>
    <d v="2017-11-28T18:03:10"/>
    <x v="16"/>
    <d v="2017-12-19T00:00:00"/>
    <s v="Banco Estado"/>
    <m/>
    <s v="Banco de Chile"/>
    <x v="4"/>
    <n v="99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s v="sin compañia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s v="sin compañia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s v="sin compañia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s v="sin compañia"/>
    <x v="0"/>
    <d v="2017-11-28T18:03:56"/>
    <x v="16"/>
    <d v="2017-12-04T00:00:00"/>
    <s v="N/A"/>
    <m/>
    <s v="Banco de Chile"/>
    <x v="0"/>
    <n v="0"/>
    <n v="4000"/>
  </r>
  <r>
    <n v="168760"/>
    <n v="66169"/>
    <n v="176468386"/>
    <s v="sin compañia"/>
    <x v="1"/>
    <d v="2016-09-29T12:20:47"/>
    <x v="18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7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20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s v="sin compañia"/>
    <x v="1"/>
    <d v="2016-10-27T13:35:17"/>
    <x v="19"/>
    <d v="2016-11-08T00:00:00"/>
    <s v="Banco Estado"/>
    <m/>
    <s v="Banco de Chile"/>
    <x v="3"/>
    <n v="0"/>
    <n v="4000"/>
  </r>
  <r>
    <n v="274396"/>
    <n v="66169"/>
    <n v="176468386"/>
    <s v="sin compañia"/>
    <x v="1"/>
    <d v="2017-04-26T15:42:27"/>
    <x v="21"/>
    <d v="2017-06-06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2"/>
    <d v="2017-05-04T00:00:00"/>
    <s v="Banco Estado"/>
    <m/>
    <s v="Banco de Chile"/>
    <x v="2"/>
    <n v="0"/>
    <n v="4000"/>
  </r>
  <r>
    <n v="320114"/>
    <n v="66169"/>
    <n v="176468386"/>
    <s v="sin compañia"/>
    <x v="1"/>
    <d v="2017-06-28T13:07:20"/>
    <x v="23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4"/>
    <d v="2017-10-31T00:00:00"/>
    <s v="Banco Estado"/>
    <m/>
    <s v="Banco de Chile"/>
    <x v="2"/>
    <n v="0"/>
    <n v="4000"/>
  </r>
  <r>
    <n v="482074"/>
    <n v="66169"/>
    <n v="176468386"/>
    <s v="sin compañia"/>
    <x v="1"/>
    <d v="2017-11-28T18:03:10"/>
    <x v="16"/>
    <d v="2017-12-04T00:00:00"/>
    <s v="Banco Estado"/>
    <m/>
    <s v="Banco de Chile"/>
    <x v="3"/>
    <n v="0"/>
    <n v="4000"/>
  </r>
  <r>
    <n v="451919"/>
    <n v="66169"/>
    <n v="176468386"/>
    <s v="sin compañia"/>
    <x v="1"/>
    <d v="2017-10-26T18:53:21"/>
    <x v="25"/>
    <d v="2017-11-29T00:00:00"/>
    <s v="Banco Estado"/>
    <m/>
    <s v="Banco de Chile"/>
    <x v="2"/>
    <n v="0"/>
    <n v="4000"/>
  </r>
  <r>
    <n v="158710"/>
    <n v="66170"/>
    <n v="167595634"/>
    <s v="sin compañia"/>
    <x v="1"/>
    <d v="2016-09-15T13:46:29"/>
    <x v="27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8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19"/>
    <d v="2016-11-15T00:00:00"/>
    <s v="Banco Estado"/>
    <m/>
    <s v="Banco de Chile"/>
    <x v="3"/>
    <n v="0"/>
    <n v="4000"/>
  </r>
  <r>
    <n v="222379"/>
    <n v="66170"/>
    <n v="167595634"/>
    <s v="sin compañia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20"/>
    <d v="2017-01-3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2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s v="sin compañia"/>
    <x v="1"/>
    <d v="2017-04-26T15:42:27"/>
    <x v="21"/>
    <d v="2017-06-06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23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4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5"/>
    <d v="2017-11-29T00:00:00"/>
    <s v="Banco Estado"/>
    <m/>
    <s v="Banco de Chile"/>
    <x v="2"/>
    <n v="0"/>
    <n v="4000"/>
  </r>
  <r>
    <n v="482075"/>
    <n v="66170"/>
    <n v="167595634"/>
    <s v="sin compañia"/>
    <x v="1"/>
    <d v="2017-11-28T18:03:10"/>
    <x v="16"/>
    <d v="2017-12-19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8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20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19"/>
    <d v="2016-11-2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1"/>
    <d v="2017-06-0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2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3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4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5"/>
    <d v="2017-11-21T00:00:00"/>
    <s v="Banco Estado"/>
    <m/>
    <s v="Banco de Chile"/>
    <x v="3"/>
    <n v="0"/>
    <n v="4000"/>
  </r>
  <r>
    <n v="482194"/>
    <n v="66171"/>
    <n v="118497457"/>
    <s v="sin compañia"/>
    <x v="1"/>
    <d v="2017-11-28T18:03:10"/>
    <x v="16"/>
    <d v="2017-12-19T00:00:00"/>
    <s v="Banco Estado"/>
    <m/>
    <s v="Banco de Chile"/>
    <x v="3"/>
    <n v="0"/>
    <n v="4000"/>
  </r>
  <r>
    <n v="168762"/>
    <n v="66172"/>
    <n v="194494432"/>
    <s v="sin compañia"/>
    <x v="1"/>
    <d v="2016-09-29T12:20:47"/>
    <x v="18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7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20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s v="sin compañia"/>
    <x v="1"/>
    <d v="2016-10-27T13:35:17"/>
    <x v="19"/>
    <d v="2016-11-29T00:00:00"/>
    <s v="Banco Estado"/>
    <m/>
    <s v="Banco de Chile"/>
    <x v="2"/>
    <n v="0"/>
    <n v="8000"/>
  </r>
  <r>
    <n v="274398"/>
    <n v="66172"/>
    <n v="194494432"/>
    <s v="sin compañia"/>
    <x v="1"/>
    <d v="2017-04-26T15:42:27"/>
    <x v="21"/>
    <d v="2017-05-09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2"/>
    <d v="2017-04-20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3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4"/>
    <d v="2017-10-12T00:00:00"/>
    <s v="Banco Estado"/>
    <m/>
    <s v="Banco de Chile"/>
    <x v="3"/>
    <n v="0"/>
    <n v="8000"/>
  </r>
  <r>
    <n v="482076"/>
    <n v="66172"/>
    <n v="194494432"/>
    <s v="sin compañia"/>
    <x v="1"/>
    <d v="2017-11-28T18:03:10"/>
    <x v="16"/>
    <d v="2017-12-04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5"/>
    <d v="2017-11-06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7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8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9"/>
    <d v="2016-11-23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20"/>
    <d v="2017-01-31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2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7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8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19"/>
    <d v="2016-11-2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s v="sin compañia"/>
    <x v="1"/>
    <d v="2016-12-29T16:59:06"/>
    <x v="20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s v="sin compañia"/>
    <x v="1"/>
    <d v="2017-04-26T15:42:27"/>
    <x v="21"/>
    <d v="2017-06-06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2"/>
    <d v="2017-05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3"/>
    <d v="2017-07-28T00:00:00"/>
    <s v="Banco Estado"/>
    <m/>
    <s v="Banco de Chile"/>
    <x v="3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4"/>
    <d v="2017-10-31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5"/>
    <d v="2017-11-29T00:00:00"/>
    <s v="Banco Estado"/>
    <m/>
    <s v="Banco de Chile"/>
    <x v="2"/>
    <n v="0"/>
    <n v="4000"/>
  </r>
  <r>
    <n v="482019"/>
    <n v="66176"/>
    <n v="139803582"/>
    <s v="sin compañia"/>
    <x v="1"/>
    <d v="2017-11-28T18:03:10"/>
    <x v="16"/>
    <d v="2017-12-19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8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7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20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9"/>
    <d v="2016-11-08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2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21"/>
    <d v="2017-05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3"/>
    <d v="2017-07-28T00:00:00"/>
    <s v="Banco Estado"/>
    <m/>
    <s v="Banco de Chile"/>
    <x v="2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7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8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9"/>
    <d v="2016-11-08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20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1"/>
    <d v="2017-06-0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2"/>
    <d v="2017-05-02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3"/>
    <d v="2017-07-28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s v="sin compañia"/>
    <x v="1"/>
    <d v="2017-09-27T16:46:45"/>
    <x v="24"/>
    <d v="2017-10-31T00:00:00"/>
    <s v="Banco Estado"/>
    <m/>
    <s v="Banco de Chile"/>
    <x v="3"/>
    <n v="0"/>
    <n v="5000"/>
  </r>
  <r>
    <n v="482020"/>
    <n v="66178"/>
    <n v="74972640"/>
    <s v="sin compañia"/>
    <x v="1"/>
    <d v="2017-11-28T18:03:10"/>
    <x v="16"/>
    <d v="2017-12-19T00:00:00"/>
    <s v="Banco Estado"/>
    <m/>
    <s v="Banco de Chile"/>
    <x v="4"/>
    <n v="99"/>
    <n v="5000"/>
  </r>
  <r>
    <n v="451865"/>
    <n v="66178"/>
    <n v="74972640"/>
    <s v="sin compañia"/>
    <x v="1"/>
    <d v="2017-10-26T18:53:21"/>
    <x v="25"/>
    <d v="2017-11-21T00:00:00"/>
    <s v="Banco Estado"/>
    <m/>
    <s v="Banco de Chile"/>
    <x v="3"/>
    <n v="0"/>
    <n v="5000"/>
  </r>
  <r>
    <n v="158624"/>
    <n v="66180"/>
    <n v="115149075"/>
    <s v="sin compañia"/>
    <x v="1"/>
    <d v="2016-09-15T13:46:29"/>
    <x v="27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8"/>
    <d v="2016-10-04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9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20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1"/>
    <d v="2017-05-04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2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3"/>
    <d v="2017-07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4"/>
    <d v="2017-10-03T00:00:00"/>
    <s v="Banco Estado"/>
    <m/>
    <s v="Banco de Chile"/>
    <x v="3"/>
    <n v="0"/>
    <n v="4000"/>
  </r>
  <r>
    <n v="481996"/>
    <n v="66180"/>
    <n v="115149075"/>
    <s v="sin compañia"/>
    <x v="1"/>
    <d v="2017-11-28T18:03:10"/>
    <x v="16"/>
    <d v="2017-12-04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5"/>
    <d v="2017-11-06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8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7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20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9"/>
    <d v="2016-11-08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2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1"/>
    <d v="2017-05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3"/>
    <d v="2017-07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4"/>
    <d v="2017-10-03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5"/>
    <d v="2017-11-06T00:00:00"/>
    <s v="Banco Estado"/>
    <m/>
    <s v="Banco de Chile"/>
    <x v="3"/>
    <n v="0"/>
    <n v="4000"/>
  </r>
  <r>
    <n v="482021"/>
    <n v="66181"/>
    <n v="137691485"/>
    <s v="sin compañia"/>
    <x v="1"/>
    <d v="2017-11-28T18:03:10"/>
    <x v="16"/>
    <d v="2017-12-04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8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7"/>
    <d v="2016-10-04T00:00:00"/>
    <s v="Banco Estado"/>
    <m/>
    <s v="Banco de Chile"/>
    <x v="2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20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9"/>
    <d v="2016-11-08T00:00:00"/>
    <s v="Banco Estado"/>
    <m/>
    <s v="Banco de Chile"/>
    <x v="3"/>
    <n v="0"/>
    <n v="3000"/>
  </r>
  <r>
    <n v="274198"/>
    <n v="66182"/>
    <n v="82236880"/>
    <s v="sin compañia"/>
    <x v="1"/>
    <d v="2017-04-26T15:42:27"/>
    <x v="21"/>
    <d v="2017-06-06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2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s v="sin compañia"/>
    <x v="1"/>
    <d v="2017-06-28T13:07:20"/>
    <x v="23"/>
    <d v="2017-07-28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4"/>
    <d v="2017-10-03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5"/>
    <d v="2017-11-06T00:00:00"/>
    <s v="Banco Estado"/>
    <m/>
    <s v="Banco de Chile"/>
    <x v="3"/>
    <n v="0"/>
    <n v="3000"/>
  </r>
  <r>
    <n v="481897"/>
    <n v="66182"/>
    <n v="82236880"/>
    <s v="sin compañia"/>
    <x v="1"/>
    <d v="2017-11-28T18:03:10"/>
    <x v="16"/>
    <d v="2017-12-04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88"/>
    <n v="66183"/>
    <n v="144157869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58652"/>
    <n v="66184"/>
    <n v="162569716"/>
    <s v="sin compañia"/>
    <x v="1"/>
    <d v="2016-09-15T13:46:29"/>
    <x v="27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8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9"/>
    <d v="2016-11-08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20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1"/>
    <d v="2017-06-06T00:00:00"/>
    <s v="Banco Estado"/>
    <m/>
    <s v="Banco de Chile"/>
    <x v="2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2"/>
    <d v="2017-04-20T00:00:00"/>
    <s v="Banco Estado"/>
    <m/>
    <s v="Banco de Chile"/>
    <x v="3"/>
    <n v="0"/>
    <n v="5000"/>
  </r>
  <r>
    <n v="320058"/>
    <n v="66184"/>
    <n v="162569716"/>
    <s v="sin compañia"/>
    <x v="1"/>
    <d v="2017-06-28T13:07:20"/>
    <x v="23"/>
    <d v="2017-07-28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4"/>
    <d v="2017-10-31T00:00:00"/>
    <s v="Banco Estado"/>
    <m/>
    <s v="Banco de Chile"/>
    <x v="2"/>
    <n v="0"/>
    <n v="5000"/>
  </r>
  <r>
    <n v="482022"/>
    <n v="66184"/>
    <n v="162569716"/>
    <s v="sin compañia"/>
    <x v="1"/>
    <d v="2017-11-28T18:03:10"/>
    <x v="16"/>
    <d v="2017-12-19T00:00:00"/>
    <s v="Banco Estado"/>
    <m/>
    <s v="Banco de Chile"/>
    <x v="4"/>
    <n v="99"/>
    <n v="5000"/>
  </r>
  <r>
    <n v="451867"/>
    <n v="66184"/>
    <n v="162569716"/>
    <s v="sin compañia"/>
    <x v="1"/>
    <d v="2017-10-26T18:53:21"/>
    <x v="25"/>
    <d v="2017-11-29T00:00:00"/>
    <s v="Banco Estado"/>
    <m/>
    <s v="Banco de Chile"/>
    <x v="2"/>
    <n v="0"/>
    <n v="5000"/>
  </r>
  <r>
    <n v="168764"/>
    <n v="66185"/>
    <n v="117308022"/>
    <s v="sin compañia"/>
    <x v="1"/>
    <d v="2016-09-29T12:20:47"/>
    <x v="18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7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20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9"/>
    <d v="2016-11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1"/>
    <d v="2017-05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2"/>
    <d v="2017-04-04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3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4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5"/>
    <d v="2017-11-06T00:00:00"/>
    <s v="Banco Estado"/>
    <m/>
    <s v="Banco de Chile"/>
    <x v="3"/>
    <n v="0"/>
    <n v="4000"/>
  </r>
  <r>
    <n v="482077"/>
    <n v="66185"/>
    <n v="117308022"/>
    <s v="sin compañia"/>
    <x v="1"/>
    <d v="2017-11-28T18:03:10"/>
    <x v="16"/>
    <d v="2017-12-04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s v="sin compañia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s v="sin compañia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s v="sin compañia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s v="sin compañia"/>
    <x v="0"/>
    <d v="2017-11-28T18:03:56"/>
    <x v="16"/>
    <d v="2017-12-04T00:00:00"/>
    <s v="N/A"/>
    <m/>
    <s v="Banco de Chile"/>
    <x v="0"/>
    <n v="0"/>
    <n v="5000"/>
  </r>
  <r>
    <n v="158714"/>
    <n v="66188"/>
    <n v="169915091"/>
    <s v="sin compañia"/>
    <x v="1"/>
    <d v="2016-09-15T13:46:29"/>
    <x v="27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8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9"/>
    <d v="2016-11-08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20"/>
    <d v="2017-01-05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2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3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4"/>
    <d v="2017-10-03T00:00:00"/>
    <s v="Banco Estado"/>
    <m/>
    <s v="Banco de Chile"/>
    <x v="3"/>
    <n v="0"/>
    <n v="4000"/>
  </r>
  <r>
    <n v="482078"/>
    <n v="66188"/>
    <n v="169915091"/>
    <s v="sin compañia"/>
    <x v="1"/>
    <d v="2017-11-28T18:03:10"/>
    <x v="16"/>
    <d v="2017-12-04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5"/>
    <d v="2017-11-06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8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7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20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19"/>
    <d v="2016-11-08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1"/>
    <d v="2017-06-06T00:00:00"/>
    <s v="Banco Estado"/>
    <m/>
    <s v="Banco de Chile"/>
    <x v="2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2"/>
    <d v="2017-05-02T00:00:00"/>
    <s v="Banco Estado"/>
    <m/>
    <s v="Banco de Chile"/>
    <x v="3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3"/>
    <d v="2017-07-28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4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5"/>
    <d v="2017-11-29T00:00:00"/>
    <s v="Banco Estado"/>
    <m/>
    <s v="Banco de Chile"/>
    <x v="2"/>
    <n v="0"/>
    <n v="4000"/>
  </r>
  <r>
    <n v="482079"/>
    <n v="66189"/>
    <n v="150923425"/>
    <s v="sin compañia"/>
    <x v="1"/>
    <d v="2017-11-28T18:03:10"/>
    <x v="16"/>
    <d v="2017-12-19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7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8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19"/>
    <d v="2016-11-29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20"/>
    <d v="2017-01-3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2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3"/>
    <d v="2017-07-28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4"/>
    <d v="2017-10-31T00:00:00"/>
    <s v="Banco Estado"/>
    <m/>
    <s v="Banco de Chile"/>
    <x v="2"/>
    <n v="0"/>
    <n v="5000"/>
  </r>
  <r>
    <n v="482080"/>
    <n v="66191"/>
    <n v="129493062"/>
    <s v="sin compañia"/>
    <x v="1"/>
    <d v="2017-11-28T18:03:10"/>
    <x v="16"/>
    <d v="2017-12-19T00:00:00"/>
    <s v="Banco Estado"/>
    <m/>
    <s v="Banco de Chile"/>
    <x v="4"/>
    <n v="99"/>
    <n v="5000"/>
  </r>
  <r>
    <n v="451925"/>
    <n v="66191"/>
    <n v="129493062"/>
    <s v="sin compañia"/>
    <x v="1"/>
    <d v="2017-10-26T18:53:21"/>
    <x v="25"/>
    <d v="2017-11-29T00:00:00"/>
    <s v="Banco Estado"/>
    <m/>
    <s v="Banco de Chile"/>
    <x v="2"/>
    <n v="0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s v="sin compañia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s v="sin compañia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s v="sin compañia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s v="sin compañia"/>
    <x v="0"/>
    <d v="2017-10-26T19:09:57"/>
    <x v="15"/>
    <d v="2017-11-06T00:00:00"/>
    <s v="N/A"/>
    <m/>
    <s v="Banco de Chile"/>
    <x v="0"/>
    <n v="0"/>
    <n v="5000"/>
  </r>
  <r>
    <n v="502590"/>
    <n v="66194"/>
    <n v="54531028"/>
    <s v="sin compañia"/>
    <x v="0"/>
    <d v="2017-11-28T18:03:56"/>
    <x v="16"/>
    <d v="2017-12-04T00:00:00"/>
    <s v="N/A"/>
    <m/>
    <s v="Banco de Chile"/>
    <x v="0"/>
    <n v="0"/>
    <n v="5000"/>
  </r>
  <r>
    <n v="158776"/>
    <n v="66195"/>
    <n v="157255746"/>
    <s v="sin compañia"/>
    <x v="1"/>
    <d v="2016-09-15T13:46:29"/>
    <x v="27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8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19"/>
    <d v="2016-11-08T00:00:00"/>
    <s v="Banco Estado"/>
    <m/>
    <s v="Banco de Chile"/>
    <x v="3"/>
    <n v="0"/>
    <n v="5000"/>
  </r>
  <r>
    <n v="222449"/>
    <n v="66195"/>
    <n v="157255746"/>
    <s v="sin compañia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20"/>
    <d v="2017-01-31T00:00:00"/>
    <s v="Banco Estado"/>
    <m/>
    <s v="Banco de Chile"/>
    <x v="2"/>
    <n v="0"/>
    <n v="5000"/>
  </r>
  <r>
    <n v="274459"/>
    <n v="66195"/>
    <n v="157255746"/>
    <s v="sin compañia"/>
    <x v="1"/>
    <d v="2017-04-26T15:42:27"/>
    <x v="21"/>
    <d v="2017-05-04T00:00:00"/>
    <s v="Banco Estado"/>
    <m/>
    <s v="Banco de Chile"/>
    <x v="3"/>
    <n v="0"/>
    <n v="5000"/>
  </r>
  <r>
    <n v="256314"/>
    <n v="66195"/>
    <n v="157255746"/>
    <s v="sin compañia"/>
    <x v="1"/>
    <d v="2017-03-28T15:24:43"/>
    <x v="22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3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4"/>
    <d v="2017-10-12T00:00:00"/>
    <s v="Banco Estado"/>
    <m/>
    <s v="Banco de Chile"/>
    <x v="3"/>
    <n v="0"/>
    <n v="5000"/>
  </r>
  <r>
    <n v="482132"/>
    <n v="66195"/>
    <n v="157255746"/>
    <s v="sin compañia"/>
    <x v="1"/>
    <d v="2017-11-28T18:03:10"/>
    <x v="16"/>
    <d v="2017-12-19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5"/>
    <d v="2017-11-21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7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s v="sin compañia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s v="sin compañia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s v="sin compañia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s v="sin compañia"/>
    <x v="0"/>
    <d v="2017-11-28T18:03:56"/>
    <x v="16"/>
    <d v="2017-12-04T00:00:00"/>
    <s v="N/A"/>
    <m/>
    <s v="Banco de Chile"/>
    <x v="0"/>
    <n v="0"/>
    <n v="4000"/>
  </r>
  <r>
    <n v="168716"/>
    <n v="66198"/>
    <n v="121904322"/>
    <s v="sin compañia"/>
    <x v="1"/>
    <d v="2016-09-29T12:20:47"/>
    <x v="18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7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19"/>
    <d v="2016-11-2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20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2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21"/>
    <d v="2017-06-06T00:00:00"/>
    <s v="Banco Estado"/>
    <m/>
    <s v="Banco de Chile"/>
    <x v="2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3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4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5"/>
    <d v="2017-11-29T00:00:00"/>
    <s v="Banco Estado"/>
    <m/>
    <s v="Banco de Chile"/>
    <x v="2"/>
    <n v="0"/>
    <n v="4000"/>
  </r>
  <r>
    <n v="482037"/>
    <n v="66198"/>
    <n v="121904322"/>
    <s v="sin compañia"/>
    <x v="1"/>
    <d v="2017-11-28T18:03:10"/>
    <x v="16"/>
    <d v="2017-12-19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8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20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9"/>
    <d v="2016-11-08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2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1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3"/>
    <d v="2017-07-04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4"/>
    <d v="2017-10-03T00:00:00"/>
    <s v="Banco Estado"/>
    <m/>
    <s v="Banco de Chile"/>
    <x v="3"/>
    <n v="0"/>
    <n v="5000"/>
  </r>
  <r>
    <n v="482164"/>
    <n v="66199"/>
    <n v="178149563"/>
    <s v="sin compañia"/>
    <x v="1"/>
    <d v="2017-11-28T18:03:10"/>
    <x v="16"/>
    <d v="2017-12-04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5"/>
    <d v="2017-11-06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8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19"/>
    <d v="2016-11-29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20"/>
    <d v="2017-01-05T00:00:00"/>
    <s v="Banco Estado"/>
    <m/>
    <s v="Banco de Chile"/>
    <x v="3"/>
    <n v="0"/>
    <n v="6000"/>
  </r>
  <r>
    <n v="274496"/>
    <n v="66200"/>
    <n v="176185783"/>
    <s v="sin compañia"/>
    <x v="1"/>
    <d v="2017-04-26T15:42:27"/>
    <x v="21"/>
    <d v="2017-05-09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2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s v="sin compañia"/>
    <x v="1"/>
    <d v="2017-06-28T13:07:20"/>
    <x v="23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4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5"/>
    <d v="2017-11-06T00:00:00"/>
    <s v="Banco Estado"/>
    <m/>
    <s v="Banco de Chile"/>
    <x v="3"/>
    <n v="0"/>
    <n v="6000"/>
  </r>
  <r>
    <n v="482165"/>
    <n v="66200"/>
    <n v="176185783"/>
    <s v="sin compañia"/>
    <x v="1"/>
    <d v="2017-11-28T18:03:10"/>
    <x v="16"/>
    <d v="2017-12-19T00:00:00"/>
    <s v="Banco Estado"/>
    <m/>
    <s v="Banco de Chile"/>
    <x v="4"/>
    <n v="99"/>
    <n v="6000"/>
  </r>
  <r>
    <n v="169043"/>
    <n v="66201"/>
    <n v="185631788"/>
    <s v="sin compañia"/>
    <x v="1"/>
    <d v="2016-09-29T12:20:47"/>
    <x v="18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19"/>
    <d v="2016-11-08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20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2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1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3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8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20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19"/>
    <d v="2016-11-29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2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1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3"/>
    <d v="2017-07-04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4"/>
    <d v="2017-10-03T00:00:00"/>
    <s v="Banco Estado"/>
    <m/>
    <s v="Banco de Chile"/>
    <x v="3"/>
    <n v="0"/>
    <n v="5000"/>
  </r>
  <r>
    <n v="482166"/>
    <n v="66202"/>
    <s v="19271513K"/>
    <s v="sin compañia"/>
    <x v="1"/>
    <d v="2017-11-28T18:03:10"/>
    <x v="16"/>
    <d v="2017-12-04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5"/>
    <d v="2017-11-06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8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19"/>
    <d v="2016-11-29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20"/>
    <d v="2017-01-3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1"/>
    <d v="2017-05-08T00:00:00"/>
    <s v="Banco Estado"/>
    <m/>
    <s v="Banco de Chile"/>
    <x v="3"/>
    <n v="0"/>
    <n v="8000"/>
  </r>
  <r>
    <n v="256353"/>
    <n v="66203"/>
    <n v="137516284"/>
    <s v="sin compañia"/>
    <x v="1"/>
    <d v="2017-03-28T15:24:43"/>
    <x v="22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3"/>
    <d v="2017-07-28T00:00:00"/>
    <s v="Banco Estado"/>
    <m/>
    <s v="Banco de Chile"/>
    <x v="2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4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5"/>
    <d v="2017-11-29T00:00:00"/>
    <s v="Banco Estado"/>
    <m/>
    <s v="Banco de Chile"/>
    <x v="2"/>
    <n v="0"/>
    <n v="8000"/>
  </r>
  <r>
    <n v="482167"/>
    <n v="66203"/>
    <n v="137516284"/>
    <s v="sin compañia"/>
    <x v="1"/>
    <d v="2017-11-28T18:03:10"/>
    <x v="16"/>
    <d v="2017-12-19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8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20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9"/>
    <d v="2016-11-08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2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1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23"/>
    <d v="2017-07-04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s v="sin compañia"/>
    <x v="1"/>
    <d v="2017-09-27T16:46:45"/>
    <x v="24"/>
    <d v="2017-10-03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8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19"/>
    <d v="2016-11-08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20"/>
    <d v="2017-01-05T00:00:00"/>
    <s v="Banco Estado"/>
    <m/>
    <s v="Banco de Chile"/>
    <x v="3"/>
    <n v="0"/>
    <n v="4000"/>
  </r>
  <r>
    <n v="274500"/>
    <n v="66207"/>
    <n v="163331926"/>
    <s v="sin compañia"/>
    <x v="1"/>
    <d v="2017-04-26T15:42:27"/>
    <x v="21"/>
    <d v="2017-06-06T00:00:00"/>
    <s v="Banco Estado"/>
    <m/>
    <s v="Banco de Chile"/>
    <x v="2"/>
    <n v="0"/>
    <n v="4000"/>
  </r>
  <r>
    <n v="256355"/>
    <n v="66207"/>
    <n v="163331926"/>
    <s v="sin compañia"/>
    <x v="1"/>
    <d v="2017-03-28T15:24:43"/>
    <x v="22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3"/>
    <d v="2017-07-28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8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20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9"/>
    <d v="2016-11-08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2"/>
    <d v="2017-05-04T00:00:00"/>
    <s v="Banco Estado"/>
    <m/>
    <s v="Banco de Chile"/>
    <x v="2"/>
    <n v="0"/>
    <n v="5000"/>
  </r>
  <r>
    <n v="274501"/>
    <n v="66208"/>
    <n v="73540240"/>
    <s v="sin compañia"/>
    <x v="1"/>
    <d v="2017-04-26T15:42:27"/>
    <x v="21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3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4"/>
    <d v="2017-10-03T00:00:00"/>
    <s v="Banco Estado"/>
    <m/>
    <s v="Banco de Chile"/>
    <x v="3"/>
    <n v="0"/>
    <n v="5000"/>
  </r>
  <r>
    <n v="482168"/>
    <n v="66208"/>
    <n v="73540240"/>
    <s v="sin compañia"/>
    <x v="1"/>
    <d v="2017-11-28T18:03:10"/>
    <x v="16"/>
    <d v="2017-12-04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5"/>
    <d v="2017-11-06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8"/>
    <d v="2016-10-04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20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9"/>
    <d v="2016-11-08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1"/>
    <d v="2017-06-06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2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3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4"/>
    <d v="2017-10-12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5"/>
    <d v="2017-11-06T00:00:00"/>
    <s v="Banco Falabella"/>
    <m/>
    <s v="Banco de Chile"/>
    <x v="3"/>
    <n v="0"/>
    <n v="10000"/>
  </r>
  <r>
    <n v="482288"/>
    <n v="66209"/>
    <n v="176467800"/>
    <s v="sin compañia"/>
    <x v="1"/>
    <d v="2017-11-28T18:03:10"/>
    <x v="16"/>
    <d v="2017-12-04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8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19"/>
    <d v="2016-11-29T00:00:00"/>
    <s v="Banco Estado"/>
    <m/>
    <s v="Banco de Chile"/>
    <x v="2"/>
    <n v="0"/>
    <n v="5000"/>
  </r>
  <r>
    <n v="222494"/>
    <n v="66210"/>
    <n v="105488432"/>
    <s v="sin compañia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20"/>
    <d v="2017-01-3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1"/>
    <d v="2017-06-06T00:00:00"/>
    <s v="Banco Estado"/>
    <m/>
    <s v="Banco de Chile"/>
    <x v="6"/>
    <n v="1"/>
    <n v="5000"/>
  </r>
  <r>
    <n v="256357"/>
    <n v="66210"/>
    <n v="105488432"/>
    <s v="sin compañia"/>
    <x v="1"/>
    <d v="2017-03-28T15:24:43"/>
    <x v="22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8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20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9"/>
    <d v="2016-11-08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2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1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3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4"/>
    <d v="2017-10-03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5"/>
    <d v="2017-11-06T00:00:00"/>
    <s v="Banco Estado"/>
    <m/>
    <s v="Banco de Chile"/>
    <x v="3"/>
    <n v="0"/>
    <n v="6000"/>
  </r>
  <r>
    <n v="482169"/>
    <n v="66211"/>
    <n v="89090369"/>
    <s v="sin compañia"/>
    <x v="1"/>
    <d v="2017-11-28T18:03:10"/>
    <x v="16"/>
    <d v="2017-12-04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170"/>
    <n v="66214"/>
    <n v="154595422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8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20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19"/>
    <d v="2016-11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1"/>
    <d v="2017-05-04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2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3"/>
    <d v="2017-07-28T00:00:00"/>
    <s v="Banco Estado"/>
    <m/>
    <s v="Banco de Chile"/>
    <x v="2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s v="sin compañia"/>
    <x v="1"/>
    <d v="2017-09-27T16:46:45"/>
    <x v="24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5"/>
    <d v="2017-11-29T00:00:00"/>
    <s v="Banco Estado"/>
    <m/>
    <s v="Banco de Chile"/>
    <x v="2"/>
    <n v="0"/>
    <n v="4000"/>
  </r>
  <r>
    <n v="482298"/>
    <n v="66215"/>
    <n v="164022641"/>
    <s v="sin compañia"/>
    <x v="1"/>
    <d v="2017-11-28T18:03:10"/>
    <x v="16"/>
    <d v="2017-12-19T00:00:00"/>
    <s v="Banco Estado"/>
    <m/>
    <s v="Banco de Chile"/>
    <x v="3"/>
    <n v="0"/>
    <n v="4000"/>
  </r>
  <r>
    <n v="169058"/>
    <n v="66216"/>
    <n v="192684323"/>
    <s v="sin compañia"/>
    <x v="1"/>
    <d v="2016-09-29T12:20:47"/>
    <x v="18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9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69059"/>
    <n v="66217"/>
    <n v="179093324"/>
    <s v="sin compañia"/>
    <x v="1"/>
    <d v="2016-09-29T12:20:47"/>
    <x v="18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20"/>
    <d v="2017-01-31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19"/>
    <d v="2016-11-29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2"/>
    <d v="2017-05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1"/>
    <d v="2017-06-06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s v="sin compañia"/>
    <x v="1"/>
    <d v="2017-06-28T13:07:20"/>
    <x v="23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7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8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20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9"/>
    <d v="2016-11-08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1"/>
    <d v="2017-05-04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2"/>
    <d v="2017-04-04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3"/>
    <d v="2017-07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4"/>
    <d v="2017-10-03T00:00:00"/>
    <s v="Banco Estado"/>
    <m/>
    <s v="Banco de Chile"/>
    <x v="3"/>
    <n v="0"/>
    <n v="4000"/>
  </r>
  <r>
    <n v="482038"/>
    <n v="66222"/>
    <n v="133635645"/>
    <s v="sin compañia"/>
    <x v="1"/>
    <d v="2017-11-28T18:03:10"/>
    <x v="16"/>
    <d v="2017-12-04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5"/>
    <d v="2017-11-06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s v="sin compañia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s v="sin compañia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s v="sin compañia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s v="sin compañia"/>
    <x v="0"/>
    <d v="2017-10-26T19:09:57"/>
    <x v="15"/>
    <d v="2017-11-06T00:00:00"/>
    <s v="N/A"/>
    <m/>
    <s v="Banco de Chile"/>
    <x v="0"/>
    <n v="0"/>
    <n v="8000"/>
  </r>
  <r>
    <n v="502592"/>
    <n v="66223"/>
    <n v="108368640"/>
    <s v="sin compañia"/>
    <x v="0"/>
    <d v="2017-11-28T18:03:56"/>
    <x v="16"/>
    <d v="2017-12-04T00:00:00"/>
    <s v="N/A"/>
    <m/>
    <s v="Banco de Chile"/>
    <x v="0"/>
    <n v="0"/>
    <n v="8000"/>
  </r>
  <r>
    <n v="168790"/>
    <n v="66225"/>
    <n v="119440807"/>
    <s v="sin compañia"/>
    <x v="1"/>
    <d v="2016-09-29T12:20:47"/>
    <x v="18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7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20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9"/>
    <d v="2016-11-08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1"/>
    <d v="2017-05-04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2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3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4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5"/>
    <d v="2017-11-06T00:00:00"/>
    <s v="Banco Chile"/>
    <m/>
    <s v="Banco de Chile"/>
    <x v="3"/>
    <n v="0"/>
    <n v="5000"/>
  </r>
  <r>
    <n v="482099"/>
    <n v="66225"/>
    <n v="119440807"/>
    <s v="sin compañia"/>
    <x v="1"/>
    <d v="2017-11-28T18:03:10"/>
    <x v="16"/>
    <d v="2017-12-04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8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19"/>
    <d v="2016-11-08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20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2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1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3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4"/>
    <d v="2017-10-03T00:00:00"/>
    <s v="Banco Santander"/>
    <m/>
    <s v="Banco de Chile"/>
    <x v="3"/>
    <n v="0"/>
    <n v="10000"/>
  </r>
  <r>
    <n v="482289"/>
    <n v="66226"/>
    <s v="76328820K"/>
    <s v="sin compañia"/>
    <x v="1"/>
    <d v="2017-11-28T18:03:10"/>
    <x v="16"/>
    <d v="2017-12-04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5"/>
    <d v="2017-11-06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8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20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9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6"/>
    <n v="1"/>
    <n v="4000"/>
  </r>
  <r>
    <n v="168868"/>
    <n v="66228"/>
    <n v="97045569"/>
    <s v="sin compañia"/>
    <x v="1"/>
    <d v="2016-09-29T12:20:47"/>
    <x v="18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19"/>
    <d v="2016-11-08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20"/>
    <d v="2017-01-05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2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1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3"/>
    <d v="2017-07-04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4"/>
    <d v="2017-10-03T00:00:00"/>
    <s v="Banco Falabella"/>
    <m/>
    <s v="Banco de Chile"/>
    <x v="3"/>
    <n v="0"/>
    <n v="4000"/>
  </r>
  <r>
    <n v="482156"/>
    <n v="66228"/>
    <n v="97045569"/>
    <s v="sin compañia"/>
    <x v="1"/>
    <d v="2017-11-28T18:03:10"/>
    <x v="16"/>
    <d v="2017-12-04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5"/>
    <d v="2017-11-06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8"/>
    <d v="2016-10-04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s v="sin compañia"/>
    <x v="1"/>
    <d v="2016-10-27T13:35:17"/>
    <x v="19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20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s v="sin compañia"/>
    <x v="1"/>
    <d v="2017-04-26T15:42:27"/>
    <x v="21"/>
    <d v="2017-05-09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2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3"/>
    <d v="2017-07-28T00:00:00"/>
    <s v="Banco Estado"/>
    <m/>
    <s v="Banco de Chile"/>
    <x v="2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4"/>
    <d v="2017-10-31T00:00:00"/>
    <s v="Banco Estado"/>
    <m/>
    <s v="Banco de Chile"/>
    <x v="3"/>
    <n v="0"/>
    <n v="4000"/>
  </r>
  <r>
    <n v="482299"/>
    <n v="66229"/>
    <s v="16552831K"/>
    <s v="sin compañia"/>
    <x v="1"/>
    <d v="2017-11-28T18:03:10"/>
    <x v="16"/>
    <d v="2017-12-04T00:00:00"/>
    <s v="Banco Estado"/>
    <m/>
    <s v="Banco de Chile"/>
    <x v="3"/>
    <n v="0"/>
    <n v="4000"/>
  </r>
  <r>
    <n v="452146"/>
    <n v="66229"/>
    <s v="16552831K"/>
    <s v="sin compañia"/>
    <x v="1"/>
    <d v="2017-10-26T18:53:21"/>
    <x v="25"/>
    <d v="2017-11-21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27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8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9"/>
    <d v="2016-11-08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20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1"/>
    <d v="2017-05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2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3"/>
    <d v="2017-07-04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4"/>
    <d v="2017-10-12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5"/>
    <d v="2017-11-06T00:00:00"/>
    <s v="Banco Estado"/>
    <m/>
    <s v="Banco de Chile"/>
    <x v="3"/>
    <n v="0"/>
    <n v="5000"/>
  </r>
  <r>
    <n v="481989"/>
    <n v="66230"/>
    <n v="182588784"/>
    <s v="sin compañia"/>
    <x v="1"/>
    <d v="2017-11-28T18:03:10"/>
    <x v="16"/>
    <d v="2017-12-04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8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7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9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7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8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19"/>
    <d v="2016-11-29T00:00:00"/>
    <s v="Banco Estado"/>
    <m/>
    <s v="Banco de Chile"/>
    <x v="2"/>
    <n v="0"/>
    <n v="4000"/>
  </r>
  <r>
    <n v="222283"/>
    <n v="66232"/>
    <n v="157613669"/>
    <s v="sin compañia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20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2"/>
    <d v="2017-04-04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1"/>
    <d v="2017-06-06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3"/>
    <d v="2017-07-28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4"/>
    <d v="2017-10-03T00:00:00"/>
    <s v="Banco Estado"/>
    <m/>
    <s v="Banco de Chile"/>
    <x v="3"/>
    <n v="0"/>
    <n v="4000"/>
  </r>
  <r>
    <n v="481990"/>
    <n v="66232"/>
    <n v="157613669"/>
    <s v="sin compañia"/>
    <x v="1"/>
    <d v="2017-11-28T18:03:10"/>
    <x v="16"/>
    <d v="2017-12-19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5"/>
    <d v="2017-11-29T00:00:00"/>
    <s v="Banco Estado"/>
    <m/>
    <s v="Banco de Chile"/>
    <x v="3"/>
    <n v="0"/>
    <n v="4000"/>
  </r>
  <r>
    <n v="158662"/>
    <n v="66233"/>
    <n v="200854047"/>
    <s v="sin compañia"/>
    <x v="1"/>
    <d v="2016-09-15T13:46:29"/>
    <x v="27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8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19"/>
    <d v="2016-11-29T00:00:00"/>
    <s v="Banco Estado"/>
    <m/>
    <s v="Banco de Chile"/>
    <x v="2"/>
    <n v="0"/>
    <n v="10000"/>
  </r>
  <r>
    <n v="222328"/>
    <n v="66233"/>
    <n v="200854047"/>
    <s v="sin compañia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20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s v="sin compañia"/>
    <x v="1"/>
    <d v="2017-03-28T15:24:43"/>
    <x v="22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s v="sin compañia"/>
    <x v="1"/>
    <d v="2017-04-26T15:42:27"/>
    <x v="21"/>
    <d v="2017-05-09T00:00:00"/>
    <s v="Banco Estado"/>
    <m/>
    <s v="Banco de Chile"/>
    <x v="3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23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4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5"/>
    <d v="2017-11-29T00:00:00"/>
    <s v="Banco Estado"/>
    <m/>
    <s v="Banco de Chile"/>
    <x v="2"/>
    <n v="0"/>
    <n v="10000"/>
  </r>
  <r>
    <n v="482029"/>
    <n v="66233"/>
    <n v="200854047"/>
    <s v="sin compañia"/>
    <x v="1"/>
    <d v="2017-11-28T18:03:10"/>
    <x v="16"/>
    <d v="2017-12-19T00:00:00"/>
    <s v="Banco Estado"/>
    <m/>
    <s v="Banco de Chile"/>
    <x v="4"/>
    <n v="99"/>
    <n v="10000"/>
  </r>
  <r>
    <n v="169061"/>
    <n v="66235"/>
    <n v="80139535"/>
    <s v="sin compañia"/>
    <x v="1"/>
    <d v="2016-09-29T12:20:47"/>
    <x v="18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20"/>
    <d v="2017-01-05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19"/>
    <d v="2016-11-29T00:00:00"/>
    <s v="Banco Estado"/>
    <m/>
    <s v="Banco de Chile"/>
    <x v="2"/>
    <n v="0"/>
    <n v="5000"/>
  </r>
  <r>
    <n v="222655"/>
    <n v="66235"/>
    <n v="80139535"/>
    <s v="sin compañia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2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1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3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4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5"/>
    <d v="2017-11-29T00:00:00"/>
    <s v="Banco Estado"/>
    <m/>
    <s v="Banco de Chile"/>
    <x v="3"/>
    <n v="0"/>
    <n v="5000"/>
  </r>
  <r>
    <n v="482300"/>
    <n v="66235"/>
    <n v="80139535"/>
    <s v="sin compañia"/>
    <x v="1"/>
    <d v="2017-11-28T18:03:10"/>
    <x v="16"/>
    <d v="2017-12-19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8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7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20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19"/>
    <d v="2016-11-08T00:00:00"/>
    <s v="Banco Estado"/>
    <m/>
    <s v="Banco de Chile"/>
    <x v="3"/>
    <n v="0"/>
    <n v="5000"/>
  </r>
  <r>
    <n v="274348"/>
    <n v="66237"/>
    <n v="191305485"/>
    <s v="sin compañia"/>
    <x v="1"/>
    <d v="2017-04-26T15:42:27"/>
    <x v="21"/>
    <d v="2017-06-06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2"/>
    <d v="2017-05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3"/>
    <d v="2017-07-28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4"/>
    <d v="2017-10-31T00:00:00"/>
    <s v="Banco Estado"/>
    <m/>
    <s v="Banco de Chile"/>
    <x v="2"/>
    <n v="0"/>
    <n v="5000"/>
  </r>
  <r>
    <n v="482030"/>
    <n v="66237"/>
    <n v="191305485"/>
    <s v="sin compañia"/>
    <x v="1"/>
    <d v="2017-11-28T18:03:10"/>
    <x v="16"/>
    <d v="2017-12-19T00:00:00"/>
    <s v="Banco Estado"/>
    <m/>
    <s v="Banco de Chile"/>
    <x v="4"/>
    <n v="99"/>
    <n v="5000"/>
  </r>
  <r>
    <n v="451875"/>
    <n v="66237"/>
    <n v="191305485"/>
    <s v="sin compañia"/>
    <x v="1"/>
    <d v="2017-10-26T18:53:21"/>
    <x v="25"/>
    <d v="2017-11-29T00:00:00"/>
    <s v="Banco Estado"/>
    <m/>
    <s v="Banco de Chile"/>
    <x v="2"/>
    <n v="0"/>
    <n v="5000"/>
  </r>
  <r>
    <n v="168709"/>
    <n v="66238"/>
    <n v="150927722"/>
    <s v="sin compañia"/>
    <x v="1"/>
    <d v="2016-09-29T12:20:47"/>
    <x v="18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19"/>
    <d v="2016-11-08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20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2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1"/>
    <d v="2017-05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3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4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5"/>
    <d v="2017-11-21T00:00:00"/>
    <s v="Banco Estado"/>
    <m/>
    <s v="Banco de Chile"/>
    <x v="3"/>
    <n v="0"/>
    <n v="5000"/>
  </r>
  <r>
    <n v="482031"/>
    <n v="66238"/>
    <n v="150927722"/>
    <s v="sin compañia"/>
    <x v="1"/>
    <d v="2017-11-28T18:03:10"/>
    <x v="16"/>
    <d v="2017-12-04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8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7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20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9"/>
    <d v="2016-11-08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1"/>
    <d v="2017-06-06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2"/>
    <d v="2017-04-04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3"/>
    <d v="2017-07-17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s v="sin compañia"/>
    <x v="1"/>
    <d v="2017-09-27T16:46:45"/>
    <x v="24"/>
    <d v="2017-10-12T00:00:00"/>
    <s v="Banco Estado"/>
    <m/>
    <s v="Banco de Chile"/>
    <x v="3"/>
    <n v="0"/>
    <n v="5000"/>
  </r>
  <r>
    <n v="482032"/>
    <n v="66239"/>
    <n v="129490748"/>
    <s v="sin compañia"/>
    <x v="1"/>
    <d v="2017-11-28T18:03:10"/>
    <x v="16"/>
    <d v="2017-12-19T00:00:00"/>
    <s v="Banco Estado"/>
    <m/>
    <s v="Banco de Chile"/>
    <x v="4"/>
    <n v="99"/>
    <n v="5000"/>
  </r>
  <r>
    <n v="451877"/>
    <n v="66239"/>
    <n v="129490748"/>
    <s v="sin compañia"/>
    <x v="1"/>
    <d v="2017-10-26T18:53:21"/>
    <x v="25"/>
    <d v="2017-11-21T00:00:00"/>
    <s v="Banco Estado"/>
    <m/>
    <s v="Banco de Chile"/>
    <x v="3"/>
    <n v="0"/>
    <n v="5000"/>
  </r>
  <r>
    <n v="158665"/>
    <n v="66241"/>
    <n v="133661743"/>
    <s v="sin compañia"/>
    <x v="1"/>
    <d v="2016-09-15T13:46:29"/>
    <x v="27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8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9"/>
    <d v="2016-11-15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20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2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21"/>
    <d v="2017-06-06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3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4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5"/>
    <d v="2017-11-29T00:00:00"/>
    <s v="Banco Estado"/>
    <m/>
    <s v="Banco de Chile"/>
    <x v="2"/>
    <n v="0"/>
    <n v="5000"/>
  </r>
  <r>
    <n v="482033"/>
    <n v="66241"/>
    <n v="133661743"/>
    <s v="sin compañia"/>
    <x v="1"/>
    <d v="2017-11-28T18:03:10"/>
    <x v="16"/>
    <d v="2017-12-19T00:00:00"/>
    <s v="Banco Estado"/>
    <m/>
    <s v="Banco de Chile"/>
    <x v="4"/>
    <n v="99"/>
    <n v="5000"/>
  </r>
  <r>
    <n v="168712"/>
    <n v="66242"/>
    <n v="134378239"/>
    <s v="sin compañia"/>
    <x v="1"/>
    <d v="2016-09-29T12:20:47"/>
    <x v="18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7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20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9"/>
    <d v="2016-11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1"/>
    <d v="2017-06-06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2"/>
    <d v="2017-04-04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3"/>
    <d v="2017-07-11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4"/>
    <d v="2017-10-03T00:00:00"/>
    <s v="Banco Estado"/>
    <m/>
    <s v="Banco de Chile"/>
    <x v="3"/>
    <n v="0"/>
    <n v="4000"/>
  </r>
  <r>
    <n v="482034"/>
    <n v="66242"/>
    <n v="134378239"/>
    <s v="sin compañia"/>
    <x v="1"/>
    <d v="2017-11-28T18:03:10"/>
    <x v="16"/>
    <d v="2017-12-19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5"/>
    <d v="2017-11-21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8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7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19"/>
    <d v="2016-11-29T00:00:00"/>
    <s v="Banco Estado"/>
    <m/>
    <s v="Banco de Chile"/>
    <x v="2"/>
    <n v="0"/>
    <n v="5000"/>
  </r>
  <r>
    <n v="222338"/>
    <n v="66244"/>
    <n v="182594512"/>
    <s v="sin compañia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20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s v="sin compañia"/>
    <x v="1"/>
    <d v="2017-03-28T15:24:43"/>
    <x v="22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1"/>
    <d v="2017-06-06T00:00:00"/>
    <s v="Banco Estado"/>
    <m/>
    <s v="Banco de Chile"/>
    <x v="2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s v="sin compañia"/>
    <x v="1"/>
    <d v="2017-06-28T13:07:20"/>
    <x v="23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4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5"/>
    <d v="2017-11-29T00:00:00"/>
    <s v="Banco Estado"/>
    <m/>
    <s v="Banco de Chile"/>
    <x v="2"/>
    <n v="0"/>
    <n v="5000"/>
  </r>
  <r>
    <n v="482039"/>
    <n v="66244"/>
    <n v="182594512"/>
    <s v="sin compañia"/>
    <x v="1"/>
    <d v="2017-11-28T18:03:10"/>
    <x v="16"/>
    <d v="2017-12-19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8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20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9"/>
    <d v="2016-11-08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1"/>
    <d v="2017-05-04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2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3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4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5"/>
    <d v="2017-11-06T00:00:00"/>
    <s v="Banco Estado"/>
    <m/>
    <s v="Banco de Chile"/>
    <x v="3"/>
    <n v="0"/>
    <n v="5000"/>
  </r>
  <r>
    <n v="482157"/>
    <n v="66246"/>
    <n v="159329658"/>
    <s v="sin compañia"/>
    <x v="1"/>
    <d v="2017-11-28T18:03:10"/>
    <x v="16"/>
    <d v="2017-12-04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8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9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s v="sin compañia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s v="sin compañia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s v="sin compañia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s v="sin compañia"/>
    <x v="0"/>
    <d v="2017-10-26T19:09:57"/>
    <x v="15"/>
    <d v="2017-11-06T00:00:00"/>
    <s v="N/A"/>
    <m/>
    <s v="Banco de Chile"/>
    <x v="0"/>
    <n v="0"/>
    <n v="4000"/>
  </r>
  <r>
    <n v="502620"/>
    <n v="66248"/>
    <n v="115655191"/>
    <s v="sin compañia"/>
    <x v="0"/>
    <d v="2017-11-28T18:03:56"/>
    <x v="16"/>
    <d v="2017-12-04T00:00:00"/>
    <s v="N/A"/>
    <m/>
    <s v="Banco de Chile"/>
    <x v="0"/>
    <n v="0"/>
    <n v="4000"/>
  </r>
  <r>
    <n v="168853"/>
    <n v="66249"/>
    <n v="128154345"/>
    <s v="sin compañia"/>
    <x v="1"/>
    <d v="2016-09-29T12:20:47"/>
    <x v="18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19"/>
    <d v="2016-11-08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20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1"/>
    <d v="2017-05-04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2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3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4"/>
    <d v="2017-10-03T00:00:00"/>
    <s v="Banco Estado"/>
    <m/>
    <s v="Banco de Chile"/>
    <x v="3"/>
    <n v="0"/>
    <n v="4000"/>
  </r>
  <r>
    <n v="482146"/>
    <n v="66249"/>
    <n v="128154345"/>
    <s v="sin compañia"/>
    <x v="1"/>
    <d v="2017-11-28T18:03:10"/>
    <x v="16"/>
    <d v="2017-12-04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5"/>
    <d v="2017-11-06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8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19"/>
    <d v="2016-11-08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20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2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1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3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4"/>
    <d v="2017-10-31T00:00:00"/>
    <s v="Banco Estado"/>
    <m/>
    <s v="Banco de Chile"/>
    <x v="2"/>
    <n v="0"/>
    <n v="6000"/>
  </r>
  <r>
    <n v="482195"/>
    <n v="66250"/>
    <n v="129490373"/>
    <s v="sin compañia"/>
    <x v="1"/>
    <d v="2017-11-28T18:03:10"/>
    <x v="16"/>
    <d v="2017-12-19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5"/>
    <d v="2017-11-21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8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20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9"/>
    <d v="2016-11-08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1"/>
    <d v="2017-05-04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2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3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4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5"/>
    <d v="2017-11-06T00:00:00"/>
    <s v="Banco Estado"/>
    <m/>
    <s v="Banco de Chile"/>
    <x v="3"/>
    <n v="0"/>
    <n v="5000"/>
  </r>
  <r>
    <n v="482196"/>
    <n v="66251"/>
    <n v="54548397"/>
    <s v="sin compañia"/>
    <x v="1"/>
    <d v="2017-11-28T18:03:10"/>
    <x v="16"/>
    <d v="2017-12-04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8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19"/>
    <d v="2016-11-08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20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2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1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3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4"/>
    <d v="2017-10-12T00:00:00"/>
    <s v="Banco Estado"/>
    <m/>
    <s v="Banco de Chile"/>
    <x v="3"/>
    <n v="0"/>
    <n v="4000"/>
  </r>
  <r>
    <n v="482197"/>
    <n v="66252"/>
    <n v="137527006"/>
    <s v="sin compañia"/>
    <x v="1"/>
    <d v="2017-11-28T18:03:10"/>
    <x v="16"/>
    <d v="2017-12-19T00:00:00"/>
    <s v="Banco Estado"/>
    <m/>
    <s v="Banco de Chile"/>
    <x v="4"/>
    <n v="99"/>
    <n v="4000"/>
  </r>
  <r>
    <n v="452044"/>
    <n v="66252"/>
    <n v="137527006"/>
    <s v="sin compañia"/>
    <x v="1"/>
    <d v="2017-10-26T18:53:21"/>
    <x v="25"/>
    <d v="2017-11-21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8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7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8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20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19"/>
    <d v="2016-11-29T00:00:00"/>
    <s v="Banco Estado"/>
    <m/>
    <s v="Banco de Chile"/>
    <x v="2"/>
    <n v="0"/>
    <n v="5000"/>
  </r>
  <r>
    <n v="274358"/>
    <n v="66254"/>
    <n v="188538207"/>
    <s v="sin compañia"/>
    <x v="1"/>
    <d v="2017-04-26T15:42:27"/>
    <x v="21"/>
    <d v="2017-05-04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2"/>
    <d v="2017-04-04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3"/>
    <d v="2017-07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4"/>
    <d v="2017-10-03T00:00:00"/>
    <s v="Banco Estado"/>
    <m/>
    <s v="Banco de Chile"/>
    <x v="3"/>
    <n v="0"/>
    <n v="5000"/>
  </r>
  <r>
    <n v="482040"/>
    <n v="66254"/>
    <n v="188538207"/>
    <s v="sin compañia"/>
    <x v="1"/>
    <d v="2017-11-28T18:03:10"/>
    <x v="16"/>
    <d v="2017-12-04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5"/>
    <d v="2017-11-06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8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7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20"/>
    <d v="2017-01-05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9"/>
    <d v="2016-11-08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2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3"/>
    <d v="2017-07-04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4"/>
    <d v="2017-10-03T00:00:00"/>
    <s v="Banco Falabella"/>
    <m/>
    <s v="Banco de Chile"/>
    <x v="3"/>
    <n v="0"/>
    <n v="10000"/>
  </r>
  <r>
    <n v="482100"/>
    <n v="66255"/>
    <n v="69673899"/>
    <s v="sin compañia"/>
    <x v="1"/>
    <d v="2017-11-28T18:03:10"/>
    <x v="16"/>
    <d v="2017-12-04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5"/>
    <d v="2017-11-06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8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7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9"/>
    <d v="2016-11-08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20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2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1"/>
    <d v="2017-05-04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3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4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5"/>
    <d v="2017-11-06T00:00:00"/>
    <s v="Banco Estado"/>
    <m/>
    <s v="Banco de Chile"/>
    <x v="3"/>
    <n v="0"/>
    <n v="4000"/>
  </r>
  <r>
    <n v="482041"/>
    <n v="66256"/>
    <n v="137522594"/>
    <s v="sin compañia"/>
    <x v="1"/>
    <d v="2017-11-28T18:03:10"/>
    <x v="16"/>
    <d v="2017-12-19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7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8"/>
    <d v="2016-10-04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9"/>
    <d v="2016-11-08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20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1"/>
    <d v="2017-05-04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2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3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4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5"/>
    <d v="2017-11-06T00:00:00"/>
    <s v="Banco Chile"/>
    <m/>
    <s v="Banco de Chile"/>
    <x v="3"/>
    <n v="0"/>
    <n v="4000"/>
  </r>
  <r>
    <n v="482101"/>
    <n v="66257"/>
    <n v="133773746"/>
    <s v="sin compañia"/>
    <x v="1"/>
    <d v="2017-11-28T18:03:10"/>
    <x v="16"/>
    <d v="2017-12-04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7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8"/>
    <d v="2016-10-04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9"/>
    <d v="2016-11-08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20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1"/>
    <d v="2017-05-04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2"/>
    <d v="2017-04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3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4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5"/>
    <d v="2017-11-06T00:00:00"/>
    <s v="Banco Scotiabank"/>
    <m/>
    <s v="Banco de Chile"/>
    <x v="3"/>
    <n v="0"/>
    <n v="5000"/>
  </r>
  <r>
    <n v="482055"/>
    <n v="66258"/>
    <n v="97298769"/>
    <s v="sin compañia"/>
    <x v="1"/>
    <d v="2017-11-28T18:03:10"/>
    <x v="16"/>
    <d v="2017-12-04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7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8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20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19"/>
    <d v="2016-11-08T00:00:00"/>
    <s v="Banco Estado"/>
    <m/>
    <s v="Banco de Chile"/>
    <x v="3"/>
    <n v="0"/>
    <n v="5000"/>
  </r>
  <r>
    <n v="274360"/>
    <n v="66260"/>
    <n v="115170996"/>
    <s v="sin compañia"/>
    <x v="1"/>
    <d v="2017-04-26T15:42:27"/>
    <x v="21"/>
    <d v="2017-06-06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2"/>
    <d v="2017-05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3"/>
    <d v="2017-07-28T00:00:00"/>
    <s v="Banco Estado"/>
    <m/>
    <s v="Banco de Chile"/>
    <x v="3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4"/>
    <d v="2017-10-31T00:00:00"/>
    <s v="Banco Estado"/>
    <m/>
    <s v="Banco de Chile"/>
    <x v="2"/>
    <n v="0"/>
    <n v="5000"/>
  </r>
  <r>
    <n v="482042"/>
    <n v="66260"/>
    <n v="115170996"/>
    <s v="sin compañia"/>
    <x v="1"/>
    <d v="2017-11-28T18:03:10"/>
    <x v="16"/>
    <d v="2017-12-19T00:00:00"/>
    <s v="Banco Estado"/>
    <m/>
    <s v="Banco de Chile"/>
    <x v="4"/>
    <n v="99"/>
    <n v="5000"/>
  </r>
  <r>
    <n v="451887"/>
    <n v="66260"/>
    <n v="115170996"/>
    <s v="sin compañia"/>
    <x v="1"/>
    <d v="2017-10-26T18:53:21"/>
    <x v="25"/>
    <d v="2017-11-29T00:00:00"/>
    <s v="Banco Estado"/>
    <m/>
    <s v="Banco de Chile"/>
    <x v="2"/>
    <n v="0"/>
    <n v="5000"/>
  </r>
  <r>
    <n v="168722"/>
    <n v="66261"/>
    <n v="138054853"/>
    <s v="sin compañia"/>
    <x v="1"/>
    <d v="2016-09-29T12:20:47"/>
    <x v="18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7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19"/>
    <d v="2016-11-15T00:00:00"/>
    <s v="Banco Estado"/>
    <m/>
    <s v="Banco de Chile"/>
    <x v="3"/>
    <n v="0"/>
    <n v="4000"/>
  </r>
  <r>
    <n v="222342"/>
    <n v="66261"/>
    <n v="138054853"/>
    <s v="sin compañia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20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s v="sin compañia"/>
    <x v="1"/>
    <d v="2017-03-28T15:24:43"/>
    <x v="22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1"/>
    <d v="2017-05-04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3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4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5"/>
    <d v="2017-11-06T00:00:00"/>
    <s v="Banco Estado"/>
    <m/>
    <s v="Banco de Chile"/>
    <x v="3"/>
    <n v="0"/>
    <n v="4000"/>
  </r>
  <r>
    <n v="482043"/>
    <n v="66261"/>
    <n v="138054853"/>
    <s v="sin compañia"/>
    <x v="1"/>
    <d v="2017-11-28T18:03:10"/>
    <x v="16"/>
    <d v="2017-12-04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5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20"/>
    <d v="2017-01-05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2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1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3"/>
    <d v="2017-07-04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4"/>
    <d v="2017-10-03T00:00:00"/>
    <s v="Banco Estado"/>
    <m/>
    <s v="Banco de Chile"/>
    <x v="3"/>
    <n v="0"/>
    <n v="4000"/>
  </r>
  <r>
    <n v="482956"/>
    <n v="66262"/>
    <n v="137516373"/>
    <s v="sin compañia"/>
    <x v="1"/>
    <d v="2017-11-28T18:03:10"/>
    <x v="16"/>
    <d v="2017-12-04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5"/>
    <d v="2017-11-06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8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20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9"/>
    <d v="2016-11-21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1"/>
    <d v="2017-05-08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2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23"/>
    <d v="2017-07-28T00:00:00"/>
    <s v="Banco Santander"/>
    <m/>
    <s v="Banco de Chile"/>
    <x v="2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4"/>
    <d v="2017-10-16T00:00:00"/>
    <s v="Banco Santander"/>
    <m/>
    <s v="Banco de Chile"/>
    <x v="3"/>
    <n v="0"/>
    <n v="5000"/>
  </r>
  <r>
    <n v="482142"/>
    <n v="66265"/>
    <n v="150597943"/>
    <s v="sin compañia"/>
    <x v="1"/>
    <d v="2017-11-28T18:03:10"/>
    <x v="16"/>
    <d v="2017-12-19T00:00:00"/>
    <s v="Banco Santander"/>
    <m/>
    <s v="Banco de Chile"/>
    <x v="4"/>
    <n v="99"/>
    <n v="5000"/>
  </r>
  <r>
    <n v="451988"/>
    <n v="66265"/>
    <n v="150597943"/>
    <s v="sin compañia"/>
    <x v="1"/>
    <d v="2017-10-26T18:53:21"/>
    <x v="25"/>
    <d v="2017-11-21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8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20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19"/>
    <d v="2016-11-29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2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1"/>
    <d v="2017-06-06T00:00:00"/>
    <s v="Banco Estado"/>
    <m/>
    <s v="Banco de Chile"/>
    <x v="2"/>
    <n v="0"/>
    <n v="5000"/>
  </r>
  <r>
    <n v="320218"/>
    <n v="66266"/>
    <n v="163335433"/>
    <s v="sin compañia"/>
    <x v="1"/>
    <d v="2017-06-28T13:07:20"/>
    <x v="23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6"/>
    <n v="1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8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7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9"/>
    <d v="2016-11-08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20"/>
    <d v="2017-01-05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2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1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3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4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5"/>
    <d v="2017-11-29T00:00:00"/>
    <s v="Banco Estado"/>
    <m/>
    <s v="Banco de Chile"/>
    <x v="2"/>
    <n v="0"/>
    <n v="5000"/>
  </r>
  <r>
    <n v="482143"/>
    <n v="66267"/>
    <n v="142791323"/>
    <s v="sin compañia"/>
    <x v="1"/>
    <d v="2017-11-28T18:03:10"/>
    <x v="16"/>
    <d v="2017-12-19T00:00:00"/>
    <s v="Banco Estado"/>
    <m/>
    <s v="Banco de Chile"/>
    <x v="3"/>
    <n v="0"/>
    <n v="5000"/>
  </r>
  <r>
    <n v="168737"/>
    <n v="66268"/>
    <n v="160723009"/>
    <s v="sin compañia"/>
    <x v="1"/>
    <d v="2016-09-29T12:20:47"/>
    <x v="18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7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20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19"/>
    <d v="2016-11-08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2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3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4"/>
    <d v="2017-10-03T00:00:00"/>
    <s v="Banco Falabella"/>
    <m/>
    <s v="Banco de Chile"/>
    <x v="3"/>
    <n v="0"/>
    <n v="6000"/>
  </r>
  <r>
    <n v="482056"/>
    <n v="66268"/>
    <n v="160723009"/>
    <s v="sin compañia"/>
    <x v="1"/>
    <d v="2017-11-28T18:03:10"/>
    <x v="16"/>
    <d v="2017-12-04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5"/>
    <d v="2017-11-06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8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19"/>
    <d v="2016-11-08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20"/>
    <d v="2017-01-05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1"/>
    <d v="2017-05-04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2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3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4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5"/>
    <d v="2017-11-06T00:00:00"/>
    <s v="Banco Estado"/>
    <m/>
    <s v="Banco de Chile"/>
    <x v="3"/>
    <n v="0"/>
    <n v="4000"/>
  </r>
  <r>
    <n v="482171"/>
    <n v="66269"/>
    <n v="102469208"/>
    <s v="sin compañia"/>
    <x v="1"/>
    <d v="2017-11-28T18:03:10"/>
    <x v="16"/>
    <d v="2017-12-04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7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8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20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19"/>
    <d v="2016-11-29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1"/>
    <d v="2017-06-06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2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3"/>
    <d v="2017-07-28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4"/>
    <d v="2017-10-31T00:00:00"/>
    <s v="Banco Estado"/>
    <m/>
    <s v="Banco de Chile"/>
    <x v="2"/>
    <n v="0"/>
    <n v="4000"/>
  </r>
  <r>
    <n v="482144"/>
    <n v="66271"/>
    <n v="173385846"/>
    <s v="sin compañia"/>
    <x v="1"/>
    <d v="2017-11-28T18:03:10"/>
    <x v="16"/>
    <d v="2017-12-19T00:00:00"/>
    <s v="Banco Estado"/>
    <m/>
    <s v="Banco de Chile"/>
    <x v="4"/>
    <n v="99"/>
    <n v="4000"/>
  </r>
  <r>
    <n v="451990"/>
    <n v="66271"/>
    <n v="173385846"/>
    <s v="sin compañia"/>
    <x v="1"/>
    <d v="2017-10-26T18:53:21"/>
    <x v="25"/>
    <d v="2017-11-29T00:00:00"/>
    <s v="Banco Estado"/>
    <m/>
    <s v="Banco de Chile"/>
    <x v="2"/>
    <n v="0"/>
    <n v="4000"/>
  </r>
  <r>
    <n v="158689"/>
    <n v="66272"/>
    <n v="103955130"/>
    <s v="sin compañia"/>
    <x v="1"/>
    <d v="2016-09-15T13:46:29"/>
    <x v="27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8"/>
    <d v="2016-10-04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9"/>
    <d v="2016-11-08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20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1"/>
    <d v="2017-05-04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2"/>
    <d v="2017-04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3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8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7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20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19"/>
    <d v="2016-11-08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2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7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s v="sin compañia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s v="sin compañia"/>
    <x v="0"/>
    <d v="2017-11-28T18:03:56"/>
    <x v="16"/>
    <d v="2017-12-04T00:00:00"/>
    <s v="N/A"/>
    <m/>
    <s v="Banco de Chile"/>
    <x v="0"/>
    <n v="0"/>
    <n v="4000"/>
  </r>
  <r>
    <n v="158794"/>
    <n v="66277"/>
    <n v="146139892"/>
    <s v="sin compañia"/>
    <x v="1"/>
    <d v="2016-09-15T13:46:29"/>
    <x v="27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8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19"/>
    <d v="2016-11-15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20"/>
    <d v="2017-01-31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2"/>
    <d v="2017-05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1"/>
    <d v="2017-06-06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3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4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5"/>
    <d v="2017-11-29T00:00:00"/>
    <s v="Banco Estado"/>
    <m/>
    <s v="Banco de Chile"/>
    <x v="2"/>
    <n v="0"/>
    <n v="10000"/>
  </r>
  <r>
    <n v="482145"/>
    <n v="66277"/>
    <n v="146139892"/>
    <s v="sin compañia"/>
    <x v="1"/>
    <d v="2017-11-28T18:03:10"/>
    <x v="16"/>
    <d v="2017-12-19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s v="sin compañia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s v="sin compañia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s v="sin compañia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4"/>
    <n v="66279"/>
    <n v="51483995"/>
    <s v="sin compañia"/>
    <x v="0"/>
    <d v="2017-11-28T18:03:56"/>
    <x v="16"/>
    <d v="2017-12-04T00:00:00"/>
    <s v="N/A"/>
    <m/>
    <s v="Banco de Chile"/>
    <x v="0"/>
    <n v="0"/>
    <n v="5000"/>
  </r>
  <r>
    <n v="158691"/>
    <n v="66282"/>
    <n v="170885538"/>
    <s v="sin compañia"/>
    <x v="1"/>
    <d v="2016-09-15T13:46:29"/>
    <x v="27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8"/>
    <d v="2016-10-04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9"/>
    <d v="2016-11-08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20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1"/>
    <d v="2017-05-04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2"/>
    <d v="2017-04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3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4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5"/>
    <d v="2017-11-06T00:00:00"/>
    <s v="Banco Chile"/>
    <m/>
    <s v="Banco de Chile"/>
    <x v="3"/>
    <n v="0"/>
    <n v="4000"/>
  </r>
  <r>
    <n v="482057"/>
    <n v="66282"/>
    <n v="170885538"/>
    <s v="sin compañia"/>
    <x v="1"/>
    <d v="2017-11-28T18:03:10"/>
    <x v="16"/>
    <d v="2017-12-04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7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8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20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s v="sin compañia"/>
    <x v="1"/>
    <d v="2016-10-27T13:35:17"/>
    <x v="19"/>
    <d v="2016-11-08T00:00:00"/>
    <s v="Banco Estado"/>
    <m/>
    <s v="Banco de Chile"/>
    <x v="3"/>
    <n v="0"/>
    <n v="5000"/>
  </r>
  <r>
    <n v="274362"/>
    <n v="66283"/>
    <n v="197880783"/>
    <s v="sin compañia"/>
    <x v="1"/>
    <d v="2017-04-26T15:42:27"/>
    <x v="21"/>
    <d v="2017-05-04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2"/>
    <d v="2017-04-20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3"/>
    <d v="2017-07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s v="sin compañia"/>
    <x v="1"/>
    <d v="2017-09-27T16:46:45"/>
    <x v="24"/>
    <d v="2017-10-12T00:00:00"/>
    <s v="Banco Estado"/>
    <m/>
    <s v="Banco de Chile"/>
    <x v="3"/>
    <n v="0"/>
    <n v="5000"/>
  </r>
  <r>
    <n v="482044"/>
    <n v="66283"/>
    <n v="197880783"/>
    <s v="sin compañia"/>
    <x v="1"/>
    <d v="2017-11-28T18:03:10"/>
    <x v="16"/>
    <d v="2017-12-04T00:00:00"/>
    <s v="Banco Estado"/>
    <m/>
    <s v="Banco de Chile"/>
    <x v="3"/>
    <n v="0"/>
    <n v="5000"/>
  </r>
  <r>
    <n v="451889"/>
    <n v="66283"/>
    <n v="197880783"/>
    <s v="sin compañia"/>
    <x v="1"/>
    <d v="2017-10-26T18:53:21"/>
    <x v="25"/>
    <d v="2017-11-06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158"/>
    <n v="66284"/>
    <n v="80600895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8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7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9"/>
    <d v="2016-11-08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20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2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1"/>
    <d v="2017-05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3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4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5"/>
    <d v="2017-11-06T00:00:00"/>
    <s v="Banco Estado"/>
    <m/>
    <s v="Banco de Chile"/>
    <x v="3"/>
    <n v="0"/>
    <n v="4000"/>
  </r>
  <r>
    <n v="482045"/>
    <n v="66285"/>
    <s v="6643995K"/>
    <s v="sin compañia"/>
    <x v="1"/>
    <d v="2017-11-28T18:03:10"/>
    <x v="16"/>
    <d v="2017-12-04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8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7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20"/>
    <d v="2017-01-05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9"/>
    <d v="2016-11-08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2"/>
    <d v="2017-04-04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1"/>
    <d v="2017-05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3"/>
    <d v="2017-07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4"/>
    <d v="2017-10-03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5"/>
    <d v="2017-11-21T00:00:00"/>
    <s v="Banco Estado"/>
    <m/>
    <s v="Banco de Chile"/>
    <x v="3"/>
    <n v="0"/>
    <n v="25000"/>
  </r>
  <r>
    <n v="481997"/>
    <n v="66286"/>
    <n v="141954466"/>
    <s v="sin compañia"/>
    <x v="1"/>
    <d v="2017-11-28T18:03:10"/>
    <x v="16"/>
    <d v="2017-12-19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8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20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9"/>
    <d v="2016-11-08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1"/>
    <d v="2017-05-04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2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3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4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5"/>
    <d v="2017-11-06T00:00:00"/>
    <s v="Banco Chile"/>
    <m/>
    <s v="Banco de Chile"/>
    <x v="3"/>
    <n v="0"/>
    <n v="3000"/>
  </r>
  <r>
    <n v="482159"/>
    <n v="66287"/>
    <n v="93252233"/>
    <s v="sin compañia"/>
    <x v="1"/>
    <d v="2017-11-28T18:03:10"/>
    <x v="16"/>
    <d v="2017-12-04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8"/>
    <d v="2016-10-04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20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9"/>
    <d v="2016-11-08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2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1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3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4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5"/>
    <d v="2017-11-06T00:00:00"/>
    <s v="Banco Estado"/>
    <m/>
    <s v="Banco de Chile"/>
    <x v="3"/>
    <n v="0"/>
    <n v="4000"/>
  </r>
  <r>
    <n v="482147"/>
    <n v="66288"/>
    <s v="10313952K"/>
    <s v="sin compañia"/>
    <x v="1"/>
    <d v="2017-11-28T18:03:10"/>
    <x v="16"/>
    <d v="2017-12-04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8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20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19"/>
    <d v="2016-11-21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2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1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3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4"/>
    <d v="2017-10-12T00:00:00"/>
    <s v="Banco Estado"/>
    <m/>
    <s v="Banco de Chile"/>
    <x v="3"/>
    <n v="0"/>
    <n v="4000"/>
  </r>
  <r>
    <n v="482172"/>
    <n v="66289"/>
    <n v="124010268"/>
    <s v="sin compañia"/>
    <x v="1"/>
    <d v="2017-11-28T18:03:10"/>
    <x v="16"/>
    <d v="2017-12-04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5"/>
    <d v="2017-11-21T00:00:00"/>
    <s v="Banco Estado"/>
    <m/>
    <s v="Banco de Chile"/>
    <x v="3"/>
    <n v="0"/>
    <n v="4000"/>
  </r>
  <r>
    <n v="168892"/>
    <n v="66290"/>
    <s v="16197868K"/>
    <s v="sin compañia"/>
    <x v="1"/>
    <d v="2016-09-29T12:20:47"/>
    <x v="18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19"/>
    <d v="2016-11-29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20"/>
    <d v="2017-01-31T00:00:00"/>
    <s v="Banco Estado"/>
    <m/>
    <s v="Banco de Chile"/>
    <x v="2"/>
    <n v="0"/>
    <n v="4000"/>
  </r>
  <r>
    <n v="274508"/>
    <n v="66290"/>
    <s v="16197868K"/>
    <s v="sin compañia"/>
    <x v="1"/>
    <d v="2017-04-26T15:42:27"/>
    <x v="21"/>
    <d v="2017-06-06T00:00:00"/>
    <s v="Banco Estado"/>
    <m/>
    <s v="Banco de Chile"/>
    <x v="3"/>
    <n v="0"/>
    <n v="4000"/>
  </r>
  <r>
    <n v="256363"/>
    <n v="66290"/>
    <s v="16197868K"/>
    <s v="sin compañia"/>
    <x v="1"/>
    <d v="2017-03-28T15:24:43"/>
    <x v="22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23"/>
    <d v="2017-07-28T00:00:00"/>
    <s v="Banco Estado"/>
    <m/>
    <s v="Banco de Chile"/>
    <x v="2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4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5"/>
    <d v="2017-11-29T00:00:00"/>
    <s v="Banco Estado"/>
    <m/>
    <s v="Banco de Chile"/>
    <x v="2"/>
    <n v="0"/>
    <n v="4000"/>
  </r>
  <r>
    <n v="482173"/>
    <n v="66290"/>
    <s v="16197868K"/>
    <s v="sin compañia"/>
    <x v="1"/>
    <d v="2017-11-28T18:03:10"/>
    <x v="16"/>
    <d v="2017-12-19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8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9"/>
    <d v="2016-11-08T00:00:00"/>
    <s v="Banco Estado"/>
    <m/>
    <s v="Banco de Chile"/>
    <x v="3"/>
    <n v="0"/>
    <n v="4000"/>
  </r>
  <r>
    <n v="222574"/>
    <n v="66291"/>
    <n v="114233781"/>
    <s v="sin compañia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20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1"/>
    <d v="2017-06-06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2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3"/>
    <d v="2017-07-28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4"/>
    <d v="2017-10-31T00:00:00"/>
    <s v="Banco Estado"/>
    <m/>
    <s v="Banco de Chile"/>
    <x v="2"/>
    <n v="0"/>
    <n v="4000"/>
  </r>
  <r>
    <n v="482233"/>
    <n v="66291"/>
    <n v="114233781"/>
    <s v="sin compañia"/>
    <x v="1"/>
    <d v="2017-11-28T18:03:10"/>
    <x v="16"/>
    <d v="2017-12-19T00:00:00"/>
    <s v="Banco Estado"/>
    <m/>
    <s v="Banco de Chile"/>
    <x v="4"/>
    <n v="99"/>
    <n v="4000"/>
  </r>
  <r>
    <n v="452080"/>
    <n v="66291"/>
    <n v="114233781"/>
    <s v="sin compañia"/>
    <x v="1"/>
    <d v="2017-10-26T18:53:21"/>
    <x v="25"/>
    <d v="2017-11-29T00:00:00"/>
    <s v="Banco Estado"/>
    <m/>
    <s v="Banco de Chile"/>
    <x v="2"/>
    <n v="0"/>
    <n v="4000"/>
  </r>
  <r>
    <n v="168972"/>
    <n v="66292"/>
    <n v="163332213"/>
    <s v="sin compañia"/>
    <x v="1"/>
    <d v="2016-09-29T12:20:47"/>
    <x v="18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20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19"/>
    <d v="2016-11-29T00:00:00"/>
    <s v="Banco Scotiabank"/>
    <m/>
    <s v="Banco de Chile"/>
    <x v="2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2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1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3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4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5"/>
    <d v="2017-11-06T00:00:00"/>
    <s v="Banco Scotiabank"/>
    <m/>
    <s v="Banco de Chile"/>
    <x v="3"/>
    <n v="0"/>
    <n v="4000"/>
  </r>
  <r>
    <n v="482234"/>
    <n v="66292"/>
    <n v="163332213"/>
    <s v="sin compañia"/>
    <x v="1"/>
    <d v="2017-11-28T18:03:10"/>
    <x v="16"/>
    <d v="2017-12-04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7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8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20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19"/>
    <d v="2016-11-15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1"/>
    <d v="2017-06-06T00:00:00"/>
    <s v="Banco Estado"/>
    <m/>
    <s v="Banco de Chile"/>
    <x v="2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2"/>
    <d v="2017-05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3"/>
    <d v="2017-07-28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4"/>
    <d v="2017-10-31T00:00:00"/>
    <s v="Banco Estado"/>
    <m/>
    <s v="Banco de Chile"/>
    <x v="2"/>
    <n v="0"/>
    <n v="4000"/>
  </r>
  <r>
    <n v="482046"/>
    <n v="66294"/>
    <n v="93176847"/>
    <s v="sin compañia"/>
    <x v="1"/>
    <d v="2017-11-28T18:03:10"/>
    <x v="16"/>
    <d v="2017-12-04T00:00:00"/>
    <s v="Banco Estado"/>
    <m/>
    <s v="Banco de Chile"/>
    <x v="3"/>
    <n v="0"/>
    <n v="4000"/>
  </r>
  <r>
    <n v="451891"/>
    <n v="66294"/>
    <n v="93176847"/>
    <s v="sin compañia"/>
    <x v="1"/>
    <d v="2017-10-26T18:53:21"/>
    <x v="25"/>
    <d v="2017-11-21T00:00:00"/>
    <s v="Banco Estado"/>
    <m/>
    <s v="Banco de Chile"/>
    <x v="3"/>
    <n v="0"/>
    <n v="4000"/>
  </r>
  <r>
    <n v="158760"/>
    <n v="66295"/>
    <n v="92939413"/>
    <s v="sin compañia"/>
    <x v="1"/>
    <d v="2016-09-15T13:46:29"/>
    <x v="27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8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20"/>
    <d v="2017-01-31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19"/>
    <d v="2016-11-15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2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1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3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4"/>
    <d v="2017-10-31T00:00:00"/>
    <s v="Banco Estado"/>
    <m/>
    <s v="Banco de Chile"/>
    <x v="2"/>
    <n v="0"/>
    <n v="5000"/>
  </r>
  <r>
    <n v="482122"/>
    <n v="66295"/>
    <n v="92939413"/>
    <s v="sin compañia"/>
    <x v="1"/>
    <d v="2017-11-28T18:03:10"/>
    <x v="16"/>
    <d v="2017-12-19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5"/>
    <d v="2017-11-06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8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7"/>
    <d v="2016-10-04T00:00:00"/>
    <s v="Banco Estado"/>
    <m/>
    <s v="Banco de Chile"/>
    <x v="3"/>
    <n v="0"/>
    <n v="10000"/>
  </r>
  <r>
    <n v="222436"/>
    <n v="66296"/>
    <n v="167703321"/>
    <s v="sin compañia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19"/>
    <d v="2016-11-29T00:00:00"/>
    <s v="Banco Estado"/>
    <m/>
    <s v="Banco de Chile"/>
    <x v="2"/>
    <n v="0"/>
    <n v="10000"/>
  </r>
  <r>
    <n v="207652"/>
    <n v="66296"/>
    <n v="167703321"/>
    <s v="sin compañia"/>
    <x v="1"/>
    <d v="2016-12-29T16:59:06"/>
    <x v="20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6"/>
    <n v="1"/>
    <n v="10000"/>
  </r>
  <r>
    <n v="158762"/>
    <n v="66297"/>
    <n v="174734569"/>
    <s v="sin compañia"/>
    <x v="1"/>
    <d v="2016-09-15T13:46:29"/>
    <x v="27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8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19"/>
    <d v="2016-11-29T00:00:00"/>
    <s v="Banco Estado"/>
    <m/>
    <s v="Banco de Chile"/>
    <x v="6"/>
    <n v="1"/>
    <n v="8000"/>
  </r>
  <r>
    <n v="168669"/>
    <n v="66298"/>
    <s v="5948950K"/>
    <s v="sin compañia"/>
    <x v="1"/>
    <d v="2016-09-29T12:20:47"/>
    <x v="18"/>
    <d v="2016-10-04T00:00:00"/>
    <s v="BBVA"/>
    <m/>
    <s v="Banco de Chile"/>
    <x v="3"/>
    <n v="0"/>
    <n v="10000"/>
  </r>
  <r>
    <n v="222292"/>
    <n v="66298"/>
    <s v="5948950K"/>
    <s v="sin compañia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s v="sin compañia"/>
    <x v="1"/>
    <d v="2016-10-27T13:35:17"/>
    <x v="19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20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1"/>
    <d v="2017-05-04T00:00:00"/>
    <s v="BBVA"/>
    <m/>
    <s v="Banco de Chile"/>
    <x v="3"/>
    <n v="0"/>
    <n v="10000"/>
  </r>
  <r>
    <n v="256164"/>
    <n v="66298"/>
    <s v="5948950K"/>
    <s v="sin compañia"/>
    <x v="1"/>
    <d v="2017-03-28T15:24:43"/>
    <x v="22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s v="sin compañia"/>
    <x v="1"/>
    <d v="2017-06-28T13:07:20"/>
    <x v="23"/>
    <d v="2017-07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s v="sin compañia"/>
    <x v="1"/>
    <d v="2017-09-27T16:46:45"/>
    <x v="24"/>
    <d v="2017-10-03T00:00:00"/>
    <s v="BBVA"/>
    <m/>
    <s v="Banco de Chile"/>
    <x v="3"/>
    <n v="0"/>
    <n v="10000"/>
  </r>
  <r>
    <n v="481998"/>
    <n v="66298"/>
    <s v="5948950K"/>
    <s v="sin compañia"/>
    <x v="1"/>
    <d v="2017-11-28T18:03:10"/>
    <x v="16"/>
    <d v="2017-12-04T00:00:00"/>
    <s v="BBVA"/>
    <m/>
    <s v="Banco de Chile"/>
    <x v="3"/>
    <n v="0"/>
    <n v="10000"/>
  </r>
  <r>
    <n v="451843"/>
    <n v="66298"/>
    <s v="5948950K"/>
    <s v="sin compañia"/>
    <x v="1"/>
    <d v="2017-10-26T18:53:21"/>
    <x v="25"/>
    <d v="2017-11-06T00:00:00"/>
    <s v="BBVA"/>
    <m/>
    <s v="Banco de Chile"/>
    <x v="3"/>
    <n v="0"/>
    <n v="10000"/>
  </r>
  <r>
    <n v="168821"/>
    <n v="66299"/>
    <n v="158865688"/>
    <s v="sin compañia"/>
    <x v="1"/>
    <d v="2016-09-29T12:20:47"/>
    <x v="18"/>
    <d v="2016-11-02T00:00:00"/>
    <s v="Banco Estado"/>
    <m/>
    <s v="Banco de Chile"/>
    <x v="6"/>
    <n v="1"/>
    <n v="4000"/>
  </r>
  <r>
    <n v="158763"/>
    <n v="66299"/>
    <n v="158865688"/>
    <s v="sin compañia"/>
    <x v="1"/>
    <d v="2016-09-15T13:46:29"/>
    <x v="27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7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8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19"/>
    <d v="2016-11-29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20"/>
    <d v="2017-01-3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2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3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4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5"/>
    <d v="2017-11-29T00:00:00"/>
    <s v="Banco Estado"/>
    <m/>
    <s v="Banco de Chile"/>
    <x v="6"/>
    <n v="1"/>
    <n v="4000"/>
  </r>
  <r>
    <n v="168670"/>
    <n v="66302"/>
    <n v="63116076"/>
    <s v="sin compañia"/>
    <x v="1"/>
    <d v="2016-09-29T12:20:47"/>
    <x v="18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7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20"/>
    <d v="2017-01-05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9"/>
    <d v="2016-11-08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2"/>
    <d v="2017-04-04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1"/>
    <d v="2017-05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3"/>
    <d v="2017-07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4"/>
    <d v="2017-10-03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5"/>
    <d v="2017-11-06T00:00:00"/>
    <s v="Banco Chile"/>
    <m/>
    <s v="Banco de Chile"/>
    <x v="3"/>
    <n v="0"/>
    <n v="5000"/>
  </r>
  <r>
    <n v="481999"/>
    <n v="66302"/>
    <n v="63116076"/>
    <s v="sin compañia"/>
    <x v="1"/>
    <d v="2017-11-28T18:03:10"/>
    <x v="16"/>
    <d v="2017-12-04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8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7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20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9"/>
    <d v="2016-11-08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21"/>
    <d v="2017-06-06T00:00:00"/>
    <s v="Banco Estado"/>
    <m/>
    <s v="Banco de Chile"/>
    <x v="2"/>
    <n v="0"/>
    <n v="10000"/>
  </r>
  <r>
    <n v="256304"/>
    <n v="66303"/>
    <n v="189647255"/>
    <s v="sin compañia"/>
    <x v="1"/>
    <d v="2017-03-28T15:24:43"/>
    <x v="22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3"/>
    <d v="2017-07-28T00:00:00"/>
    <s v="Banco Estado"/>
    <m/>
    <s v="Banco de Chile"/>
    <x v="2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s v="sin compañia"/>
    <x v="1"/>
    <d v="2017-09-27T16:46:45"/>
    <x v="24"/>
    <d v="2017-10-31T00:00:00"/>
    <s v="Banco Estado"/>
    <m/>
    <s v="Banco de Chile"/>
    <x v="2"/>
    <n v="0"/>
    <n v="10000"/>
  </r>
  <r>
    <n v="451969"/>
    <n v="66303"/>
    <n v="189647255"/>
    <s v="sin compañia"/>
    <x v="1"/>
    <d v="2017-10-26T18:53:21"/>
    <x v="25"/>
    <d v="2017-11-29T00:00:00"/>
    <s v="Banco Estado"/>
    <m/>
    <s v="Banco de Chile"/>
    <x v="2"/>
    <n v="0"/>
    <n v="10000"/>
  </r>
  <r>
    <n v="482123"/>
    <n v="66303"/>
    <n v="189647255"/>
    <s v="sin compañia"/>
    <x v="1"/>
    <d v="2017-11-28T18:03:10"/>
    <x v="16"/>
    <d v="2017-12-19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7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8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9"/>
    <d v="2016-11-08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20"/>
    <d v="2017-01-31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2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3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4"/>
    <d v="2017-10-03T00:00:00"/>
    <s v="Banco Estado"/>
    <m/>
    <s v="Banco de Chile"/>
    <x v="3"/>
    <n v="0"/>
    <n v="5000"/>
  </r>
  <r>
    <n v="482124"/>
    <n v="66304"/>
    <n v="83889136"/>
    <s v="sin compañia"/>
    <x v="1"/>
    <d v="2017-11-28T18:03:10"/>
    <x v="16"/>
    <d v="2017-12-04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5"/>
    <d v="2017-11-06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8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7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20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9"/>
    <d v="2016-11-08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7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8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9"/>
    <d v="2016-11-08T00:00:00"/>
    <s v="Banco Estado"/>
    <m/>
    <s v="Banco de Chile"/>
    <x v="3"/>
    <n v="0"/>
    <n v="5000"/>
  </r>
  <r>
    <n v="222441"/>
    <n v="66307"/>
    <n v="191298861"/>
    <s v="sin compañia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20"/>
    <d v="2017-01-3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2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8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9"/>
    <d v="2016-11-08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20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1"/>
    <d v="2017-05-04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2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3"/>
    <d v="2017-07-04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4"/>
    <d v="2017-10-03T00:00:00"/>
    <s v="Banco de Crédito e Inversiones"/>
    <m/>
    <s v="Banco de Chile"/>
    <x v="3"/>
    <n v="0"/>
    <n v="3000"/>
  </r>
  <r>
    <n v="482235"/>
    <n v="66308"/>
    <n v="176472030"/>
    <s v="sin compañia"/>
    <x v="1"/>
    <d v="2017-11-28T18:03:10"/>
    <x v="16"/>
    <d v="2017-12-04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5"/>
    <d v="2017-11-06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8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20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19"/>
    <d v="2016-11-29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2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1"/>
    <d v="2017-06-06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3"/>
    <d v="2017-07-28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6"/>
    <n v="1"/>
    <n v="4000"/>
  </r>
  <r>
    <n v="168671"/>
    <n v="66311"/>
    <s v="13980578K"/>
    <s v="sin compañia"/>
    <x v="1"/>
    <d v="2016-09-29T12:20:47"/>
    <x v="18"/>
    <d v="2016-10-04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19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20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1"/>
    <d v="2017-05-04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2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3"/>
    <d v="2017-07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4"/>
    <d v="2017-10-03T00:00:00"/>
    <s v="Banco Chile"/>
    <m/>
    <s v="Banco de Chile"/>
    <x v="3"/>
    <n v="0"/>
    <n v="4000"/>
  </r>
  <r>
    <n v="482000"/>
    <n v="66311"/>
    <s v="13980578K"/>
    <s v="sin compañia"/>
    <x v="1"/>
    <d v="2017-11-28T18:03:10"/>
    <x v="16"/>
    <d v="2017-12-04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5"/>
    <d v="2017-11-06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8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7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20"/>
    <d v="2017-01-05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9"/>
    <d v="2016-11-08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2"/>
    <d v="2017-04-04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1"/>
    <d v="2017-05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3"/>
    <d v="2017-07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4"/>
    <d v="2017-10-03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5"/>
    <d v="2017-11-06T00:00:00"/>
    <s v="Banco Falabella"/>
    <m/>
    <s v="Banco de Chile"/>
    <x v="3"/>
    <n v="0"/>
    <n v="5000"/>
  </r>
  <r>
    <n v="482001"/>
    <n v="66312"/>
    <n v="64851748"/>
    <s v="sin compañia"/>
    <x v="1"/>
    <d v="2017-11-28T18:03:10"/>
    <x v="16"/>
    <d v="2017-12-04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7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8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19"/>
    <d v="2016-11-2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20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2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1"/>
    <d v="2017-05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s v="sin compañia"/>
    <x v="1"/>
    <d v="2017-06-28T13:07:20"/>
    <x v="23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4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5"/>
    <d v="2017-11-21T00:00:00"/>
    <s v="Banco Estado"/>
    <m/>
    <s v="Banco de Chile"/>
    <x v="3"/>
    <n v="0"/>
    <n v="4000"/>
  </r>
  <r>
    <n v="482027"/>
    <n v="66313"/>
    <n v="197869135"/>
    <s v="sin compañia"/>
    <x v="1"/>
    <d v="2017-11-28T18:03:10"/>
    <x v="16"/>
    <d v="2017-12-19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8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7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20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9"/>
    <d v="2016-11-08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1"/>
    <d v="2017-05-04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2"/>
    <d v="2017-04-04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3"/>
    <d v="2017-07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4"/>
    <d v="2017-10-03T00:00:00"/>
    <s v="Banco Estado"/>
    <m/>
    <s v="Banco de Chile"/>
    <x v="3"/>
    <n v="0"/>
    <n v="6000"/>
  </r>
  <r>
    <n v="482028"/>
    <n v="66315"/>
    <n v="118289552"/>
    <s v="sin compañia"/>
    <x v="1"/>
    <d v="2017-11-28T18:03:10"/>
    <x v="16"/>
    <d v="2017-12-04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5"/>
    <d v="2017-11-06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s v="sin compañia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s v="sin compañia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s v="sin compañia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s v="sin compañia"/>
    <x v="0"/>
    <d v="2017-11-28T18:03:56"/>
    <x v="16"/>
    <d v="2017-12-04T00:00:00"/>
    <s v="N/A"/>
    <m/>
    <s v="Banco de Chile"/>
    <x v="0"/>
    <n v="0"/>
    <n v="5000"/>
  </r>
  <r>
    <n v="168838"/>
    <n v="66318"/>
    <n v="182182621"/>
    <s v="sin compañia"/>
    <x v="1"/>
    <d v="2016-09-29T12:20:47"/>
    <x v="18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7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19"/>
    <d v="2016-11-29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20"/>
    <d v="2017-01-05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2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1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3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4"/>
    <d v="2017-10-03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5"/>
    <d v="2017-11-06T00:00:00"/>
    <s v="Banco Estado"/>
    <m/>
    <s v="Banco de Chile"/>
    <x v="3"/>
    <n v="0"/>
    <n v="10000"/>
  </r>
  <r>
    <n v="482135"/>
    <n v="66318"/>
    <n v="182182621"/>
    <s v="sin compañia"/>
    <x v="1"/>
    <d v="2017-11-28T18:03:10"/>
    <x v="16"/>
    <d v="2017-12-19T00:00:00"/>
    <s v="Banco Estado"/>
    <m/>
    <s v="Banco de Chile"/>
    <x v="4"/>
    <n v="99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s v="sin compañia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s v="sin compañia"/>
    <x v="0"/>
    <d v="2017-10-26T19:09:57"/>
    <x v="15"/>
    <d v="2017-11-06T00:00:00"/>
    <s v="N/A"/>
    <m/>
    <s v="Banco de Chile"/>
    <x v="0"/>
    <n v="0"/>
    <n v="5000"/>
  </r>
  <r>
    <n v="502596"/>
    <n v="66319"/>
    <n v="176460237"/>
    <s v="sin compañia"/>
    <x v="0"/>
    <d v="2017-11-28T18:03:56"/>
    <x v="16"/>
    <d v="2017-12-04T00:00:00"/>
    <s v="N/A"/>
    <m/>
    <s v="Banco de Chile"/>
    <x v="0"/>
    <n v="0"/>
    <n v="5000"/>
  </r>
  <r>
    <n v="158782"/>
    <n v="66322"/>
    <n v="177452475"/>
    <s v="sin compañia"/>
    <x v="1"/>
    <d v="2016-09-15T13:46:29"/>
    <x v="27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8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20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s v="sin compañia"/>
    <x v="1"/>
    <d v="2016-10-27T13:35:17"/>
    <x v="19"/>
    <d v="2016-11-29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1"/>
    <d v="2017-06-06T00:00:00"/>
    <s v="Banco Estado"/>
    <m/>
    <s v="Banco de Chile"/>
    <x v="2"/>
    <n v="0"/>
    <n v="5000"/>
  </r>
  <r>
    <n v="256318"/>
    <n v="66322"/>
    <n v="177452475"/>
    <s v="sin compañia"/>
    <x v="1"/>
    <d v="2017-03-28T15:24:43"/>
    <x v="22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3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4"/>
    <d v="2017-10-31T00:00:00"/>
    <s v="Banco Estado"/>
    <m/>
    <s v="Banco de Chile"/>
    <x v="2"/>
    <n v="0"/>
    <n v="5000"/>
  </r>
  <r>
    <n v="482136"/>
    <n v="66322"/>
    <n v="177452475"/>
    <s v="sin compañia"/>
    <x v="1"/>
    <d v="2017-11-28T18:03:10"/>
    <x v="16"/>
    <d v="2017-12-19T00:00:00"/>
    <s v="Banco Estado"/>
    <m/>
    <s v="Banco de Chile"/>
    <x v="4"/>
    <n v="99"/>
    <n v="5000"/>
  </r>
  <r>
    <n v="451982"/>
    <n v="66322"/>
    <n v="177452475"/>
    <s v="sin compañia"/>
    <x v="1"/>
    <d v="2017-10-26T18:53:21"/>
    <x v="25"/>
    <d v="2017-11-29T00:00:00"/>
    <s v="Banco Estado"/>
    <m/>
    <s v="Banco de Chile"/>
    <x v="2"/>
    <n v="0"/>
    <n v="5000"/>
  </r>
  <r>
    <n v="168840"/>
    <n v="66324"/>
    <s v="18259900K"/>
    <s v="sin compañia"/>
    <x v="1"/>
    <d v="2016-09-29T12:20:47"/>
    <x v="18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7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19"/>
    <d v="2016-11-29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20"/>
    <d v="2017-01-3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2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8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7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20"/>
    <d v="2017-01-05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9"/>
    <d v="2016-11-08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2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3"/>
    <d v="2017-07-04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4"/>
    <d v="2017-10-03T00:00:00"/>
    <s v="Banco Scotiabank"/>
    <m/>
    <s v="Banco de Chile"/>
    <x v="3"/>
    <n v="0"/>
    <n v="4000"/>
  </r>
  <r>
    <n v="482102"/>
    <n v="66325"/>
    <n v="119438330"/>
    <s v="sin compañia"/>
    <x v="1"/>
    <d v="2017-11-28T18:03:10"/>
    <x v="16"/>
    <d v="2017-12-04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5"/>
    <d v="2017-11-06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7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8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20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9"/>
    <d v="2016-11-08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1"/>
    <d v="2017-06-06T00:00:00"/>
    <s v="Banco Estado"/>
    <m/>
    <s v="Banco de Chile"/>
    <x v="2"/>
    <n v="0"/>
    <n v="4000"/>
  </r>
  <r>
    <n v="256320"/>
    <n v="66326"/>
    <n v="197872136"/>
    <s v="sin compañia"/>
    <x v="1"/>
    <d v="2017-03-28T15:24:43"/>
    <x v="22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s v="sin compañia"/>
    <x v="1"/>
    <d v="2017-06-28T13:07:20"/>
    <x v="23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s v="sin compañia"/>
    <x v="1"/>
    <d v="2017-09-27T16:46:45"/>
    <x v="24"/>
    <d v="2017-10-31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5"/>
    <d v="2017-11-29T00:00:00"/>
    <s v="Banco Estado"/>
    <m/>
    <s v="Banco de Chile"/>
    <x v="2"/>
    <n v="0"/>
    <n v="4000"/>
  </r>
  <r>
    <n v="482137"/>
    <n v="66326"/>
    <n v="197872136"/>
    <s v="sin compañia"/>
    <x v="1"/>
    <d v="2017-11-28T18:03:10"/>
    <x v="16"/>
    <d v="2017-12-19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8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7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9"/>
    <d v="2016-11-08T00:00:00"/>
    <s v="Banco Estado"/>
    <m/>
    <s v="Banco de Chile"/>
    <x v="3"/>
    <n v="0"/>
    <n v="4000"/>
  </r>
  <r>
    <n v="222457"/>
    <n v="66327"/>
    <n v="126007876"/>
    <s v="sin compañia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20"/>
    <d v="2017-01-3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2"/>
    <d v="2017-05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1"/>
    <d v="2017-06-06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3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4"/>
    <d v="2017-10-31T00:00:00"/>
    <s v="Banco Estado"/>
    <m/>
    <s v="Banco de Chile"/>
    <x v="2"/>
    <n v="0"/>
    <n v="4000"/>
  </r>
  <r>
    <n v="482138"/>
    <n v="66327"/>
    <n v="126007876"/>
    <s v="sin compañia"/>
    <x v="1"/>
    <d v="2017-11-28T18:03:10"/>
    <x v="16"/>
    <d v="2017-12-19T00:00:00"/>
    <s v="Banco Estado"/>
    <m/>
    <s v="Banco de Chile"/>
    <x v="4"/>
    <n v="99"/>
    <n v="4000"/>
  </r>
  <r>
    <n v="451984"/>
    <n v="66327"/>
    <n v="126007876"/>
    <s v="sin compañia"/>
    <x v="1"/>
    <d v="2017-10-26T18:53:21"/>
    <x v="25"/>
    <d v="2017-11-29T00:00:00"/>
    <s v="Banco Estado"/>
    <m/>
    <s v="Banco de Chile"/>
    <x v="2"/>
    <n v="0"/>
    <n v="4000"/>
  </r>
  <r>
    <n v="158786"/>
    <n v="66328"/>
    <n v="172276253"/>
    <s v="sin compañia"/>
    <x v="1"/>
    <d v="2016-09-15T13:46:29"/>
    <x v="27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8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20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19"/>
    <d v="2016-11-15T00:00:00"/>
    <s v="Banco Estado"/>
    <m/>
    <s v="Banco de Chile"/>
    <x v="3"/>
    <n v="0"/>
    <n v="4000"/>
  </r>
  <r>
    <n v="274467"/>
    <n v="66328"/>
    <n v="172276253"/>
    <s v="sin compañia"/>
    <x v="1"/>
    <d v="2017-04-26T15:42:27"/>
    <x v="21"/>
    <d v="2017-06-06T00:00:00"/>
    <s v="Banco Estado"/>
    <m/>
    <s v="Banco de Chile"/>
    <x v="2"/>
    <n v="0"/>
    <n v="4000"/>
  </r>
  <r>
    <n v="256322"/>
    <n v="66328"/>
    <n v="172276253"/>
    <s v="sin compañia"/>
    <x v="1"/>
    <d v="2017-03-28T15:24:43"/>
    <x v="22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3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s v="sin compañia"/>
    <x v="1"/>
    <d v="2017-09-27T16:46:45"/>
    <x v="24"/>
    <d v="2017-10-03T00:00:00"/>
    <s v="Banco Estado"/>
    <m/>
    <s v="Banco de Chile"/>
    <x v="3"/>
    <n v="0"/>
    <n v="4000"/>
  </r>
  <r>
    <n v="168844"/>
    <n v="66329"/>
    <n v="93776143"/>
    <s v="sin compañia"/>
    <x v="1"/>
    <d v="2016-09-29T12:20:47"/>
    <x v="18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7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19"/>
    <d v="2016-11-08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20"/>
    <d v="2017-01-05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2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1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3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4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5"/>
    <d v="2017-11-06T00:00:00"/>
    <s v="Banco Estado"/>
    <m/>
    <s v="Banco de Chile"/>
    <x v="3"/>
    <n v="0"/>
    <n v="4000"/>
  </r>
  <r>
    <n v="482139"/>
    <n v="66329"/>
    <n v="93776143"/>
    <s v="sin compañia"/>
    <x v="1"/>
    <d v="2017-11-28T18:03:10"/>
    <x v="16"/>
    <d v="2017-12-19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7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8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20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9"/>
    <d v="2016-11-08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1"/>
    <d v="2017-05-04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2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3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4"/>
    <d v="2017-10-03T00:00:00"/>
    <s v="Banco Estado"/>
    <m/>
    <s v="Banco de Chile"/>
    <x v="3"/>
    <n v="0"/>
    <n v="5000"/>
  </r>
  <r>
    <n v="482140"/>
    <n v="66330"/>
    <n v="108310804"/>
    <s v="sin compañia"/>
    <x v="1"/>
    <d v="2017-11-28T18:03:10"/>
    <x v="16"/>
    <d v="2017-12-04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5"/>
    <d v="2017-11-06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8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7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19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7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8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9"/>
    <d v="2016-11-08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20"/>
    <d v="2017-01-05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2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1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3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4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5"/>
    <d v="2017-11-06T00:00:00"/>
    <s v="Banco Estado"/>
    <m/>
    <s v="Banco de Chile"/>
    <x v="3"/>
    <n v="0"/>
    <n v="5000"/>
  </r>
  <r>
    <n v="482141"/>
    <n v="66332"/>
    <n v="106629110"/>
    <s v="sin compañia"/>
    <x v="1"/>
    <d v="2017-11-28T18:03:10"/>
    <x v="16"/>
    <d v="2017-12-04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7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8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19"/>
    <d v="2016-11-15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s v="sin compañia"/>
    <x v="1"/>
    <d v="2016-12-29T16:59:06"/>
    <x v="20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s v="sin compañia"/>
    <x v="1"/>
    <d v="2017-03-28T15:24:43"/>
    <x v="22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1"/>
    <d v="2017-05-08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3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s v="sin compañia"/>
    <x v="1"/>
    <d v="2017-09-27T16:46:45"/>
    <x v="24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5"/>
    <d v="2017-11-29T00:00:00"/>
    <s v="Banco Estado"/>
    <m/>
    <s v="Banco de Chile"/>
    <x v="2"/>
    <n v="0"/>
    <n v="6000"/>
  </r>
  <r>
    <n v="482035"/>
    <n v="66333"/>
    <n v="174753237"/>
    <s v="sin compañia"/>
    <x v="1"/>
    <d v="2017-11-28T18:03:10"/>
    <x v="16"/>
    <d v="2017-12-04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8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7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7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8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20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19"/>
    <d v="2016-11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1"/>
    <d v="2017-06-06T00:00:00"/>
    <s v="Banco Estado"/>
    <m/>
    <s v="Banco de Chile"/>
    <x v="2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2"/>
    <d v="2017-04-20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3"/>
    <d v="2017-07-11T00:00:00"/>
    <s v="Banco Estado"/>
    <m/>
    <s v="Banco de Chile"/>
    <x v="3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4"/>
    <d v="2017-10-31T00:00:00"/>
    <s v="Banco Estado"/>
    <m/>
    <s v="Banco de Chile"/>
    <x v="2"/>
    <n v="0"/>
    <n v="5000"/>
  </r>
  <r>
    <n v="482036"/>
    <n v="66337"/>
    <n v="179724898"/>
    <s v="sin compañia"/>
    <x v="1"/>
    <d v="2017-11-28T18:03:10"/>
    <x v="16"/>
    <d v="2017-12-19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5"/>
    <d v="2017-11-21T00:00:00"/>
    <s v="Banco Estado"/>
    <m/>
    <s v="Banco de Chile"/>
    <x v="3"/>
    <n v="0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s v="sin compañia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s v="sin compañia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s v="sin compañia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s v="sin compañia"/>
    <x v="0"/>
    <d v="2017-11-28T18:03:56"/>
    <x v="16"/>
    <d v="2017-12-04T00:00:00"/>
    <s v="N/A"/>
    <m/>
    <s v="Banco de Chile"/>
    <x v="0"/>
    <n v="0"/>
    <n v="4000"/>
  </r>
  <r>
    <n v="168809"/>
    <n v="66339"/>
    <n v="182596426"/>
    <s v="sin compañia"/>
    <x v="1"/>
    <d v="2016-09-29T12:20:47"/>
    <x v="18"/>
    <d v="2016-10-04T00:00:00"/>
    <s v="Banco Estado"/>
    <m/>
    <s v="Banco de Chile"/>
    <x v="3"/>
    <n v="0"/>
    <n v="5000"/>
  </r>
  <r>
    <n v="222426"/>
    <n v="66339"/>
    <n v="182596426"/>
    <s v="sin compañia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19"/>
    <d v="2016-11-29T00:00:00"/>
    <s v="Banco Estado"/>
    <m/>
    <s v="Banco de Chile"/>
    <x v="2"/>
    <n v="0"/>
    <n v="5000"/>
  </r>
  <r>
    <n v="207642"/>
    <n v="66339"/>
    <n v="182596426"/>
    <s v="sin compañia"/>
    <x v="1"/>
    <d v="2016-12-29T16:59:06"/>
    <x v="20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s v="sin compañia"/>
    <x v="1"/>
    <d v="2017-04-26T15:42:27"/>
    <x v="21"/>
    <d v="2017-06-06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2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s v="sin compañia"/>
    <x v="1"/>
    <d v="2017-06-28T13:07:20"/>
    <x v="23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4"/>
    <d v="2017-10-31T00:00:00"/>
    <s v="Banco Estado"/>
    <m/>
    <s v="Banco de Chile"/>
    <x v="2"/>
    <n v="0"/>
    <n v="5000"/>
  </r>
  <r>
    <n v="482114"/>
    <n v="66339"/>
    <n v="182596426"/>
    <s v="sin compañia"/>
    <x v="1"/>
    <d v="2017-11-28T18:03:10"/>
    <x v="16"/>
    <d v="2017-12-19T00:00:00"/>
    <s v="Banco Estado"/>
    <m/>
    <s v="Banco de Chile"/>
    <x v="4"/>
    <n v="99"/>
    <n v="5000"/>
  </r>
  <r>
    <n v="451959"/>
    <n v="66339"/>
    <n v="182596426"/>
    <s v="sin compañia"/>
    <x v="1"/>
    <d v="2017-10-26T18:53:21"/>
    <x v="25"/>
    <d v="2017-11-29T00:00:00"/>
    <s v="Banco Estado"/>
    <m/>
    <s v="Banco de Chile"/>
    <x v="2"/>
    <n v="0"/>
    <n v="5000"/>
  </r>
  <r>
    <n v="168795"/>
    <n v="66340"/>
    <n v="92683931"/>
    <s v="sin compañia"/>
    <x v="1"/>
    <d v="2016-09-29T12:20:47"/>
    <x v="18"/>
    <d v="2016-10-04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19"/>
    <d v="2016-11-08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20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1"/>
    <d v="2017-05-04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2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3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4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5"/>
    <d v="2017-11-06T00:00:00"/>
    <s v="Banco Santander"/>
    <m/>
    <s v="Banco de Chile"/>
    <x v="3"/>
    <n v="0"/>
    <n v="10000"/>
  </r>
  <r>
    <n v="482103"/>
    <n v="66340"/>
    <n v="92683931"/>
    <s v="sin compañia"/>
    <x v="1"/>
    <d v="2017-11-28T18:03:10"/>
    <x v="16"/>
    <d v="2017-12-04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8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7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20"/>
    <d v="2017-01-05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9"/>
    <d v="2016-11-08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2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3"/>
    <d v="2017-07-04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4"/>
    <d v="2017-10-03T00:00:00"/>
    <s v="Banco Estado"/>
    <m/>
    <s v="Banco de Chile"/>
    <x v="3"/>
    <n v="0"/>
    <n v="4000"/>
  </r>
  <r>
    <n v="482104"/>
    <n v="66341"/>
    <s v="4266264K"/>
    <s v="sin compañia"/>
    <x v="1"/>
    <d v="2017-11-28T18:03:10"/>
    <x v="16"/>
    <d v="2017-12-04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5"/>
    <d v="2017-11-06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8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7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20"/>
    <d v="2017-01-05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9"/>
    <d v="2016-11-08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2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3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4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5"/>
    <d v="2017-11-06T00:00:00"/>
    <s v="Banco Estado"/>
    <m/>
    <s v="Banco de Chile"/>
    <x v="3"/>
    <n v="0"/>
    <n v="4000"/>
  </r>
  <r>
    <n v="482115"/>
    <n v="66342"/>
    <n v="169904596"/>
    <s v="sin compañia"/>
    <x v="1"/>
    <d v="2017-11-28T18:03:10"/>
    <x v="16"/>
    <d v="2017-12-04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7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8"/>
    <d v="2016-10-04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9"/>
    <d v="2016-11-08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20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1"/>
    <d v="2017-05-04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2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3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4"/>
    <d v="2017-10-03T00:00:00"/>
    <s v="Banco Estado"/>
    <m/>
    <s v="Banco de Chile"/>
    <x v="3"/>
    <n v="0"/>
    <n v="4000"/>
  </r>
  <r>
    <n v="482116"/>
    <n v="66343"/>
    <n v="163997142"/>
    <s v="sin compañia"/>
    <x v="1"/>
    <d v="2017-11-28T18:03:10"/>
    <x v="16"/>
    <d v="2017-12-19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5"/>
    <d v="2017-11-06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7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7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8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20"/>
    <d v="2017-01-05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9"/>
    <d v="2016-11-08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2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3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4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5"/>
    <d v="2017-11-06T00:00:00"/>
    <s v="Banco Estado"/>
    <m/>
    <s v="Banco de Chile"/>
    <x v="3"/>
    <n v="0"/>
    <n v="4000"/>
  </r>
  <r>
    <n v="482117"/>
    <n v="66346"/>
    <n v="173007256"/>
    <s v="sin compañia"/>
    <x v="1"/>
    <d v="2017-11-28T18:03:10"/>
    <x v="16"/>
    <d v="2017-12-04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8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19"/>
    <d v="2016-11-29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20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21"/>
    <d v="2017-06-06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22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3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s v="sin compañia"/>
    <x v="1"/>
    <d v="2017-09-27T16:46:45"/>
    <x v="24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5"/>
    <d v="2017-11-29T00:00:00"/>
    <s v="Banco Estado"/>
    <m/>
    <s v="Banco de Chile"/>
    <x v="2"/>
    <n v="0"/>
    <n v="4000"/>
  </r>
  <r>
    <n v="482236"/>
    <n v="66348"/>
    <n v="121738104"/>
    <s v="sin compañia"/>
    <x v="1"/>
    <d v="2017-11-28T18:03:10"/>
    <x v="16"/>
    <d v="2017-12-19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8"/>
    <d v="2016-11-02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19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20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1"/>
    <d v="2017-06-06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2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3"/>
    <d v="2017-07-28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s v="sin compañia"/>
    <x v="1"/>
    <d v="2017-09-27T16:46:45"/>
    <x v="24"/>
    <d v="2017-10-31T00:00:00"/>
    <s v="Banco Estado"/>
    <m/>
    <s v="Banco de Chile"/>
    <x v="2"/>
    <n v="0"/>
    <n v="5000"/>
  </r>
  <r>
    <n v="482301"/>
    <n v="66350"/>
    <n v="157603329"/>
    <s v="sin compañia"/>
    <x v="1"/>
    <d v="2017-11-28T18:03:10"/>
    <x v="16"/>
    <d v="2017-12-19T00:00:00"/>
    <s v="Banco Estado"/>
    <m/>
    <s v="Banco de Chile"/>
    <x v="4"/>
    <n v="99"/>
    <n v="5000"/>
  </r>
  <r>
    <n v="452148"/>
    <n v="66350"/>
    <n v="157603329"/>
    <s v="sin compañia"/>
    <x v="1"/>
    <d v="2017-10-26T18:53:21"/>
    <x v="25"/>
    <d v="2017-11-29T00:00:00"/>
    <s v="Banco Estado"/>
    <m/>
    <s v="Banco de Chile"/>
    <x v="2"/>
    <n v="0"/>
    <n v="5000"/>
  </r>
  <r>
    <n v="169063"/>
    <n v="66351"/>
    <n v="133632913"/>
    <s v="sin compañia"/>
    <x v="1"/>
    <d v="2016-09-29T12:20:47"/>
    <x v="18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20"/>
    <d v="2017-01-05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19"/>
    <d v="2016-11-08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2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1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3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4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5"/>
    <d v="2017-11-06T00:00:00"/>
    <s v="Banco Estado"/>
    <m/>
    <s v="Banco de Chile"/>
    <x v="3"/>
    <n v="0"/>
    <n v="4000"/>
  </r>
  <r>
    <n v="482302"/>
    <n v="66351"/>
    <n v="133632913"/>
    <s v="sin compañia"/>
    <x v="1"/>
    <d v="2017-11-28T18:03:10"/>
    <x v="16"/>
    <d v="2017-12-19T00:00:00"/>
    <s v="Banco Estado"/>
    <m/>
    <s v="Banco de Chile"/>
    <x v="4"/>
    <n v="99"/>
    <n v="4000"/>
  </r>
  <r>
    <n v="169064"/>
    <n v="66352"/>
    <n v="230984468"/>
    <s v="sin compañia"/>
    <x v="1"/>
    <d v="2016-09-29T12:20:47"/>
    <x v="18"/>
    <d v="2016-11-02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19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20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s v="sin compañia"/>
    <x v="1"/>
    <d v="2017-04-26T15:42:27"/>
    <x v="21"/>
    <d v="2017-06-06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2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3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4"/>
    <d v="2017-10-31T00:00:00"/>
    <s v="Banco Estado"/>
    <m/>
    <s v="Banco de Chile"/>
    <x v="2"/>
    <n v="0"/>
    <n v="5000"/>
  </r>
  <r>
    <n v="482303"/>
    <n v="66352"/>
    <n v="230984468"/>
    <s v="sin compañia"/>
    <x v="1"/>
    <d v="2017-11-28T18:03:10"/>
    <x v="16"/>
    <d v="2017-12-04T00:00:00"/>
    <s v="Banco Estado"/>
    <m/>
    <s v="Banco de Chile"/>
    <x v="3"/>
    <n v="0"/>
    <n v="5000"/>
  </r>
  <r>
    <n v="452150"/>
    <n v="66352"/>
    <n v="230984468"/>
    <s v="sin compañia"/>
    <x v="1"/>
    <d v="2017-10-26T18:53:21"/>
    <x v="25"/>
    <d v="2017-11-06T00:00:00"/>
    <s v="Banco Estado"/>
    <m/>
    <s v="Banco de Chile"/>
    <x v="3"/>
    <n v="0"/>
    <n v="5000"/>
  </r>
  <r>
    <n v="168855"/>
    <n v="66353"/>
    <n v="178179446"/>
    <s v="sin compañia"/>
    <x v="1"/>
    <d v="2016-09-29T12:20:47"/>
    <x v="18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19"/>
    <d v="2016-11-08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20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1"/>
    <d v="2017-05-04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2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3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4"/>
    <d v="2017-10-03T00:00:00"/>
    <s v="Banco Chile"/>
    <m/>
    <s v="Banco de Chile"/>
    <x v="3"/>
    <n v="0"/>
    <n v="4000"/>
  </r>
  <r>
    <n v="482148"/>
    <n v="66353"/>
    <n v="178179446"/>
    <s v="sin compañia"/>
    <x v="1"/>
    <d v="2017-11-28T18:03:10"/>
    <x v="16"/>
    <d v="2017-12-04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5"/>
    <d v="2017-11-06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8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20"/>
    <d v="2017-01-31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19"/>
    <d v="2016-11-29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2"/>
    <d v="2017-05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1"/>
    <d v="2017-06-06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3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4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5"/>
    <d v="2017-11-29T00:00:00"/>
    <s v="Banco Estado"/>
    <m/>
    <s v="Banco de Chile"/>
    <x v="2"/>
    <n v="0"/>
    <n v="5000"/>
  </r>
  <r>
    <n v="482304"/>
    <n v="66354"/>
    <n v="60407215"/>
    <s v="sin compañia"/>
    <x v="1"/>
    <d v="2017-11-28T18:03:10"/>
    <x v="16"/>
    <d v="2017-12-19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8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20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9"/>
    <d v="2016-11-08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2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1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3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8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19"/>
    <d v="2016-11-08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20"/>
    <d v="2017-01-31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21"/>
    <d v="2017-05-04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2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s v="sin compañia"/>
    <x v="1"/>
    <d v="2016-09-29T12:20:47"/>
    <x v="18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20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19"/>
    <d v="2016-11-29T00:00:00"/>
    <s v="Banco Estado"/>
    <m/>
    <s v="Banco de Chile"/>
    <x v="3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2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3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4"/>
    <d v="2017-10-12T00:00:00"/>
    <s v="Banco Estado"/>
    <m/>
    <s v="Banco de Chile"/>
    <x v="3"/>
    <n v="0"/>
    <n v="4000"/>
  </r>
  <r>
    <n v="482174"/>
    <n v="66357"/>
    <n v="82437215"/>
    <s v="sin compañia"/>
    <x v="1"/>
    <d v="2017-11-28T18:03:10"/>
    <x v="16"/>
    <d v="2017-12-19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5"/>
    <d v="2017-11-06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8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9"/>
    <d v="2016-11-08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20"/>
    <d v="2017-01-05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1"/>
    <d v="2017-05-04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2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3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4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5"/>
    <d v="2017-11-21T00:00:00"/>
    <s v="Banco Estado"/>
    <m/>
    <s v="Banco de Chile"/>
    <x v="3"/>
    <n v="0"/>
    <n v="4000"/>
  </r>
  <r>
    <n v="482175"/>
    <n v="66359"/>
    <n v="157517821"/>
    <s v="sin compañia"/>
    <x v="1"/>
    <d v="2017-11-28T18:03:10"/>
    <x v="16"/>
    <d v="2017-12-04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8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7"/>
    <d v="2016-09-22T00:00:00"/>
    <s v="Banco Estado"/>
    <m/>
    <s v="Banco de Chile"/>
    <x v="3"/>
    <n v="0"/>
    <n v="4000"/>
  </r>
  <r>
    <n v="222430"/>
    <n v="66360"/>
    <n v="108449039"/>
    <s v="sin compañia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19"/>
    <d v="2016-11-29T00:00:00"/>
    <s v="Banco Estado"/>
    <m/>
    <s v="Banco de Chile"/>
    <x v="2"/>
    <n v="0"/>
    <n v="4000"/>
  </r>
  <r>
    <n v="207646"/>
    <n v="66360"/>
    <n v="108449039"/>
    <s v="sin compañia"/>
    <x v="1"/>
    <d v="2016-12-29T16:59:06"/>
    <x v="20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1"/>
    <d v="2017-06-06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2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3"/>
    <d v="2017-07-28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4"/>
    <d v="2017-10-31T00:00:00"/>
    <s v="Banco Estado"/>
    <m/>
    <s v="Banco de Chile"/>
    <x v="2"/>
    <n v="0"/>
    <n v="4000"/>
  </r>
  <r>
    <n v="482118"/>
    <n v="66360"/>
    <n v="108449039"/>
    <s v="sin compañia"/>
    <x v="1"/>
    <d v="2017-11-28T18:03:10"/>
    <x v="16"/>
    <d v="2017-12-19T00:00:00"/>
    <s v="Banco Estado"/>
    <m/>
    <s v="Banco de Chile"/>
    <x v="4"/>
    <n v="99"/>
    <n v="4000"/>
  </r>
  <r>
    <n v="451963"/>
    <n v="66360"/>
    <n v="108449039"/>
    <s v="sin compañia"/>
    <x v="1"/>
    <d v="2017-10-26T18:53:21"/>
    <x v="25"/>
    <d v="2017-11-29T00:00:00"/>
    <s v="Banco Estado"/>
    <m/>
    <s v="Banco de Chile"/>
    <x v="2"/>
    <n v="0"/>
    <n v="4000"/>
  </r>
  <r>
    <n v="168741"/>
    <n v="66361"/>
    <n v="152290330"/>
    <s v="sin compañia"/>
    <x v="1"/>
    <d v="2016-09-29T12:20:47"/>
    <x v="18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7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20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19"/>
    <d v="2016-11-08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2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1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3"/>
    <d v="2017-07-04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4"/>
    <d v="2017-10-03T00:00:00"/>
    <s v="Banco Scotiabank"/>
    <m/>
    <s v="Banco de Chile"/>
    <x v="3"/>
    <n v="0"/>
    <n v="8000"/>
  </r>
  <r>
    <n v="482058"/>
    <n v="66361"/>
    <n v="152290330"/>
    <s v="sin compañia"/>
    <x v="1"/>
    <d v="2017-11-28T18:03:10"/>
    <x v="16"/>
    <d v="2017-12-04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5"/>
    <d v="2017-11-06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8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19"/>
    <d v="2016-11-08T00:00:00"/>
    <s v="BBVA"/>
    <m/>
    <s v="Banco de Chile"/>
    <x v="3"/>
    <n v="0"/>
    <n v="6000"/>
  </r>
  <r>
    <n v="222362"/>
    <n v="66362"/>
    <n v="158189585"/>
    <s v="sin compañia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s v="sin compañia"/>
    <x v="1"/>
    <d v="2016-12-29T16:59:06"/>
    <x v="20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1"/>
    <d v="2017-05-04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2"/>
    <d v="2017-04-04T00:00:00"/>
    <s v="BBVA"/>
    <m/>
    <s v="Banco de Chile"/>
    <x v="3"/>
    <n v="0"/>
    <n v="6000"/>
  </r>
  <r>
    <n v="320098"/>
    <n v="66362"/>
    <n v="158189585"/>
    <s v="sin compañia"/>
    <x v="1"/>
    <d v="2017-06-28T13:07:20"/>
    <x v="23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4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5"/>
    <d v="2017-11-06T00:00:00"/>
    <s v="BBVA"/>
    <m/>
    <s v="Banco de Chile"/>
    <x v="3"/>
    <n v="0"/>
    <n v="6000"/>
  </r>
  <r>
    <n v="482059"/>
    <n v="66362"/>
    <n v="158189585"/>
    <s v="sin compañia"/>
    <x v="1"/>
    <d v="2017-11-28T18:03:10"/>
    <x v="16"/>
    <d v="2017-12-04T00:00:00"/>
    <s v="BBVA"/>
    <m/>
    <s v="Banco de Chile"/>
    <x v="3"/>
    <n v="0"/>
    <n v="6000"/>
  </r>
  <r>
    <n v="158756"/>
    <n v="66363"/>
    <s v="16702744K"/>
    <s v="sin compañia"/>
    <x v="1"/>
    <d v="2016-09-15T13:46:29"/>
    <x v="27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8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20"/>
    <d v="2017-01-05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9"/>
    <d v="2016-11-08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2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3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4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5"/>
    <d v="2017-11-06T00:00:00"/>
    <s v="Banco Falabella"/>
    <m/>
    <s v="Banco de Chile"/>
    <x v="3"/>
    <n v="0"/>
    <n v="4000"/>
  </r>
  <r>
    <n v="482119"/>
    <n v="66363"/>
    <s v="16702744K"/>
    <s v="sin compañia"/>
    <x v="1"/>
    <d v="2017-11-28T18:03:10"/>
    <x v="16"/>
    <d v="2017-12-04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8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20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9"/>
    <d v="2016-11-08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2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3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8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20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9"/>
    <d v="2016-11-29T00:00:00"/>
    <s v="Banco Estado"/>
    <m/>
    <s v="Banco de Chile"/>
    <x v="2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2"/>
    <d v="2017-05-04T00:00:00"/>
    <s v="Banco Estado"/>
    <m/>
    <s v="Banco de Chile"/>
    <x v="6"/>
    <n v="1"/>
    <n v="4000"/>
  </r>
  <r>
    <n v="168977"/>
    <n v="66368"/>
    <n v="99460512"/>
    <s v="sin compañia"/>
    <x v="1"/>
    <d v="2016-09-29T12:20:47"/>
    <x v="18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9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20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8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20"/>
    <d v="2017-01-31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19"/>
    <d v="2016-11-29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2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1"/>
    <d v="2017-06-06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3"/>
    <d v="2017-07-28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4"/>
    <d v="2017-10-31T00:00:00"/>
    <s v="Banco Estado"/>
    <m/>
    <s v="Banco de Chile"/>
    <x v="2"/>
    <n v="0"/>
    <n v="6000"/>
  </r>
  <r>
    <n v="482237"/>
    <n v="66369"/>
    <n v="99945044"/>
    <s v="sin compañia"/>
    <x v="1"/>
    <d v="2017-11-28T18:03:10"/>
    <x v="16"/>
    <d v="2017-12-19T00:00:00"/>
    <s v="Banco Estado"/>
    <m/>
    <s v="Banco de Chile"/>
    <x v="4"/>
    <n v="99"/>
    <n v="6000"/>
  </r>
  <r>
    <n v="452084"/>
    <n v="66369"/>
    <n v="99945044"/>
    <s v="sin compañia"/>
    <x v="1"/>
    <d v="2017-10-26T18:53:21"/>
    <x v="25"/>
    <d v="2017-11-29T00:00:00"/>
    <s v="Banco Estado"/>
    <m/>
    <s v="Banco de Chile"/>
    <x v="2"/>
    <n v="0"/>
    <n v="6000"/>
  </r>
  <r>
    <n v="168979"/>
    <n v="66371"/>
    <n v="160768711"/>
    <s v="sin compañia"/>
    <x v="1"/>
    <d v="2016-09-29T12:20:47"/>
    <x v="18"/>
    <d v="2016-10-04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9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20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1"/>
    <d v="2017-05-04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2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3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4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5"/>
    <d v="2017-11-06T00:00:00"/>
    <s v="Banco Estado"/>
    <m/>
    <s v="Banco de Chile"/>
    <x v="3"/>
    <n v="0"/>
    <n v="4000"/>
  </r>
  <r>
    <n v="482238"/>
    <n v="66371"/>
    <n v="160768711"/>
    <s v="sin compañia"/>
    <x v="1"/>
    <d v="2017-11-28T18:03:10"/>
    <x v="16"/>
    <d v="2017-12-04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8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20"/>
    <d v="2017-01-05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19"/>
    <d v="2016-11-08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2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1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3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4"/>
    <d v="2017-10-12T00:00:00"/>
    <s v="Banco Estado"/>
    <m/>
    <s v="Banco de Chile"/>
    <x v="3"/>
    <n v="0"/>
    <n v="3000"/>
  </r>
  <r>
    <n v="482239"/>
    <n v="66372"/>
    <n v="179713624"/>
    <s v="sin compañia"/>
    <x v="1"/>
    <d v="2017-11-28T18:03:10"/>
    <x v="16"/>
    <d v="2017-12-19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5"/>
    <d v="2017-11-06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8"/>
    <d v="2016-10-04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20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9"/>
    <d v="2016-11-08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2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1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3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4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5"/>
    <d v="2017-11-06T00:00:00"/>
    <s v="Banco Chile"/>
    <m/>
    <s v="Banco de Chile"/>
    <x v="3"/>
    <n v="0"/>
    <n v="4000"/>
  </r>
  <r>
    <n v="482149"/>
    <n v="66373"/>
    <n v="136766295"/>
    <s v="sin compañia"/>
    <x v="1"/>
    <d v="2017-11-28T18:03:10"/>
    <x v="16"/>
    <d v="2017-12-04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8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19"/>
    <d v="2016-11-29T00:00:00"/>
    <s v="Banco Estado"/>
    <m/>
    <s v="Banco de Chile"/>
    <x v="2"/>
    <n v="0"/>
    <n v="4000"/>
  </r>
  <r>
    <n v="222506"/>
    <n v="66374"/>
    <s v="17300866K"/>
    <s v="sin compañia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20"/>
    <d v="2017-01-3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1"/>
    <d v="2017-06-06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2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3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6"/>
    <n v="1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s v="sin compañia"/>
    <x v="1"/>
    <d v="2017-09-27T16:46:45"/>
    <x v="24"/>
    <d v="2017-10-31T00:00:00"/>
    <s v="Banco Estado"/>
    <m/>
    <s v="Banco de Chile"/>
    <x v="6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s v="sin compañia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s v="sin compañia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s v="sin compañia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s v="sin compañia"/>
    <x v="0"/>
    <d v="2017-11-28T18:03:56"/>
    <x v="16"/>
    <d v="2017-12-04T00:00:00"/>
    <s v="N/A"/>
    <m/>
    <s v="Banco de Chile"/>
    <x v="0"/>
    <n v="0"/>
    <n v="6000"/>
  </r>
  <r>
    <n v="168899"/>
    <n v="66376"/>
    <n v="124520088"/>
    <s v="sin compañia"/>
    <x v="1"/>
    <d v="2016-09-29T12:20:47"/>
    <x v="18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20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19"/>
    <d v="2016-11-29T00:00:00"/>
    <s v="Banco Estado"/>
    <m/>
    <s v="Banco de Chile"/>
    <x v="3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2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23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4"/>
    <d v="2017-10-03T00:00:00"/>
    <s v="Banco Estado"/>
    <m/>
    <s v="Banco de Chile"/>
    <x v="3"/>
    <n v="0"/>
    <n v="4000"/>
  </r>
  <r>
    <n v="482176"/>
    <n v="66376"/>
    <n v="124520088"/>
    <s v="sin compañia"/>
    <x v="1"/>
    <d v="2017-11-28T18:03:10"/>
    <x v="16"/>
    <d v="2017-12-19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5"/>
    <d v="2017-11-29T00:00:00"/>
    <s v="Banco Estado"/>
    <m/>
    <s v="Banco de Chile"/>
    <x v="2"/>
    <n v="0"/>
    <n v="4000"/>
  </r>
  <r>
    <n v="168900"/>
    <n v="66377"/>
    <s v="15059698K"/>
    <s v="sin compañia"/>
    <x v="1"/>
    <d v="2016-09-29T12:20:47"/>
    <x v="18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19"/>
    <d v="2016-11-29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20"/>
    <d v="2017-01-05T00:00:00"/>
    <s v="Banco Estado"/>
    <m/>
    <s v="Banco de Chile"/>
    <x v="3"/>
    <n v="0"/>
    <n v="4000"/>
  </r>
  <r>
    <n v="274516"/>
    <n v="66377"/>
    <s v="15059698K"/>
    <s v="sin compañia"/>
    <x v="1"/>
    <d v="2017-04-26T15:42:27"/>
    <x v="21"/>
    <d v="2017-06-06T00:00:00"/>
    <s v="Banco Estado"/>
    <m/>
    <s v="Banco de Chile"/>
    <x v="2"/>
    <n v="0"/>
    <n v="4000"/>
  </r>
  <r>
    <n v="256371"/>
    <n v="66377"/>
    <s v="15059698K"/>
    <s v="sin compañia"/>
    <x v="1"/>
    <d v="2017-03-28T15:24:43"/>
    <x v="22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3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4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5"/>
    <d v="2017-11-29T00:00:00"/>
    <s v="Banco Estado"/>
    <m/>
    <s v="Banco de Chile"/>
    <x v="2"/>
    <n v="0"/>
    <n v="4000"/>
  </r>
  <r>
    <n v="482177"/>
    <n v="66377"/>
    <s v="15059698K"/>
    <s v="sin compañia"/>
    <x v="1"/>
    <d v="2017-11-28T18:03:10"/>
    <x v="16"/>
    <d v="2017-12-04T00:00:00"/>
    <s v="Banco Estado"/>
    <m/>
    <s v="Banco de Chile"/>
    <x v="3"/>
    <n v="0"/>
    <n v="4000"/>
  </r>
  <r>
    <n v="168901"/>
    <n v="66378"/>
    <n v="137515970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8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19"/>
    <d v="2016-11-08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20"/>
    <d v="2017-01-31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1"/>
    <d v="2017-05-04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2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s v="sin compañia"/>
    <x v="1"/>
    <d v="2017-06-28T13:07:20"/>
    <x v="23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4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5"/>
    <d v="2017-11-06T00:00:00"/>
    <s v="Banco Estado"/>
    <m/>
    <s v="Banco de Chile"/>
    <x v="3"/>
    <n v="0"/>
    <n v="4000"/>
  </r>
  <r>
    <n v="482178"/>
    <n v="66380"/>
    <n v="163333562"/>
    <s v="sin compañia"/>
    <x v="1"/>
    <d v="2017-11-28T18:03:10"/>
    <x v="16"/>
    <d v="2017-12-04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8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19"/>
    <d v="2016-11-08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20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1"/>
    <d v="2017-05-04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2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3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4"/>
    <d v="2017-10-03T00:00:00"/>
    <s v="Banco Falabella"/>
    <m/>
    <s v="Banco de Chile"/>
    <x v="3"/>
    <n v="0"/>
    <n v="4000"/>
  </r>
  <r>
    <n v="482150"/>
    <n v="66381"/>
    <n v="143574474"/>
    <s v="sin compañia"/>
    <x v="1"/>
    <d v="2017-11-28T18:03:10"/>
    <x v="16"/>
    <d v="2017-12-04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5"/>
    <d v="2017-11-06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290"/>
    <n v="66382"/>
    <n v="150919673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82305"/>
    <n v="66384"/>
    <n v="15060694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8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7"/>
    <d v="2016-09-22T00:00:00"/>
    <s v="Banco Estado"/>
    <m/>
    <s v="Banco de Chile"/>
    <x v="3"/>
    <n v="0"/>
    <n v="4000"/>
  </r>
  <r>
    <n v="222432"/>
    <n v="66385"/>
    <n v="169180571"/>
    <s v="sin compañia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19"/>
    <d v="2016-11-29T00:00:00"/>
    <s v="Banco Estado"/>
    <m/>
    <s v="Banco de Chile"/>
    <x v="2"/>
    <n v="0"/>
    <n v="4000"/>
  </r>
  <r>
    <n v="207648"/>
    <n v="66385"/>
    <n v="169180571"/>
    <s v="sin compañia"/>
    <x v="1"/>
    <d v="2016-12-29T16:59:06"/>
    <x v="20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1"/>
    <d v="2017-06-06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2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3"/>
    <d v="2017-07-28T00:00:00"/>
    <s v="Banco Estado"/>
    <m/>
    <s v="Banco de Chile"/>
    <x v="2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4"/>
    <d v="2017-10-31T00:00:00"/>
    <s v="Banco Estado"/>
    <m/>
    <s v="Banco de Chile"/>
    <x v="2"/>
    <n v="0"/>
    <n v="4000"/>
  </r>
  <r>
    <n v="482120"/>
    <n v="66385"/>
    <n v="169180571"/>
    <s v="sin compañia"/>
    <x v="1"/>
    <d v="2017-11-28T18:03:10"/>
    <x v="16"/>
    <d v="2017-12-19T00:00:00"/>
    <s v="Banco Estado"/>
    <m/>
    <s v="Banco de Chile"/>
    <x v="4"/>
    <n v="99"/>
    <n v="4000"/>
  </r>
  <r>
    <n v="451965"/>
    <n v="66385"/>
    <n v="169180571"/>
    <s v="sin compañia"/>
    <x v="1"/>
    <d v="2017-10-26T18:53:21"/>
    <x v="25"/>
    <d v="2017-11-29T00:00:00"/>
    <s v="Banco Estado"/>
    <m/>
    <s v="Banco de Chile"/>
    <x v="2"/>
    <n v="0"/>
    <n v="4000"/>
  </r>
  <r>
    <n v="169067"/>
    <n v="66387"/>
    <n v="150908019"/>
    <s v="sin compañia"/>
    <x v="1"/>
    <d v="2016-09-29T12:20:47"/>
    <x v="18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20"/>
    <d v="2017-01-31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19"/>
    <d v="2016-11-29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2"/>
    <d v="2017-05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1"/>
    <d v="2017-06-06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3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4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5"/>
    <d v="2017-11-29T00:00:00"/>
    <s v="Banco Estado"/>
    <m/>
    <s v="Banco de Chile"/>
    <x v="2"/>
    <n v="0"/>
    <n v="4000"/>
  </r>
  <r>
    <n v="482306"/>
    <n v="66387"/>
    <n v="150908019"/>
    <s v="sin compañia"/>
    <x v="1"/>
    <d v="2017-11-28T18:03:10"/>
    <x v="16"/>
    <d v="2017-12-19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s v="sin compañia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s v="sin compañia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s v="sin compañia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s v="sin compañia"/>
    <x v="0"/>
    <d v="2017-10-26T19:09:57"/>
    <x v="15"/>
    <d v="2017-11-06T00:00:00"/>
    <s v="N/A"/>
    <m/>
    <s v="Banco de Chile"/>
    <x v="0"/>
    <n v="0"/>
    <n v="5000"/>
  </r>
  <r>
    <n v="502622"/>
    <n v="66388"/>
    <n v="154395989"/>
    <s v="sin compañia"/>
    <x v="0"/>
    <d v="2017-11-28T18:03:56"/>
    <x v="16"/>
    <d v="2017-12-04T00:00:00"/>
    <s v="N/A"/>
    <m/>
    <s v="Banco de Chile"/>
    <x v="0"/>
    <n v="0"/>
    <n v="5000"/>
  </r>
  <r>
    <n v="169068"/>
    <n v="66391"/>
    <n v="176468424"/>
    <s v="sin compañia"/>
    <x v="1"/>
    <d v="2016-09-29T12:20:47"/>
    <x v="18"/>
    <d v="2016-10-17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9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20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1"/>
    <d v="2017-05-04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2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3"/>
    <d v="2017-07-28T00:00:00"/>
    <s v="Banco Estado"/>
    <m/>
    <s v="Banco de Chile"/>
    <x v="2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s v="sin compañia"/>
    <x v="1"/>
    <d v="2017-09-27T16:46:45"/>
    <x v="24"/>
    <d v="2017-10-03T00:00:00"/>
    <s v="Banco Estado"/>
    <m/>
    <s v="Banco de Chile"/>
    <x v="3"/>
    <n v="0"/>
    <n v="5000"/>
  </r>
  <r>
    <n v="482307"/>
    <n v="66391"/>
    <n v="176468424"/>
    <s v="sin compañia"/>
    <x v="1"/>
    <d v="2017-11-28T18:03:10"/>
    <x v="16"/>
    <d v="2017-12-19T00:00:00"/>
    <s v="Banco Estado"/>
    <m/>
    <s v="Banco de Chile"/>
    <x v="3"/>
    <n v="0"/>
    <n v="5000"/>
  </r>
  <r>
    <n v="452154"/>
    <n v="66391"/>
    <n v="176468424"/>
    <s v="sin compañia"/>
    <x v="1"/>
    <d v="2017-10-26T18:53:21"/>
    <x v="25"/>
    <d v="2017-11-06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s v="sin compañia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s v="sin compañia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s v="sin compañia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s v="sin compañia"/>
    <x v="0"/>
    <d v="2017-11-28T18:03:56"/>
    <x v="16"/>
    <d v="2017-12-04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s v="sin compañia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s v="sin compañia"/>
    <x v="0"/>
    <d v="2017-10-26T19:09:57"/>
    <x v="15"/>
    <d v="2017-11-06T00:00:00"/>
    <s v="N/A"/>
    <m/>
    <s v="Banco de Chile"/>
    <x v="0"/>
    <n v="0"/>
    <n v="10000"/>
  </r>
  <r>
    <n v="502624"/>
    <n v="66393"/>
    <n v="78076593"/>
    <s v="sin compañia"/>
    <x v="0"/>
    <d v="2017-11-28T18:03:56"/>
    <x v="16"/>
    <d v="2017-12-04T00:00:00"/>
    <s v="N/A"/>
    <m/>
    <s v="Banco de Chile"/>
    <x v="0"/>
    <n v="0"/>
    <n v="10000"/>
  </r>
  <r>
    <n v="169069"/>
    <n v="66395"/>
    <n v="188543405"/>
    <s v="sin compañia"/>
    <x v="1"/>
    <d v="2016-09-29T12:20:47"/>
    <x v="18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20"/>
    <d v="2017-01-31T00:00:00"/>
    <s v="Banco Estado"/>
    <m/>
    <s v="Banco de Chile"/>
    <x v="6"/>
    <n v="1"/>
    <n v="5000"/>
  </r>
  <r>
    <n v="181002"/>
    <n v="66395"/>
    <n v="188543405"/>
    <s v="sin compañia"/>
    <x v="1"/>
    <d v="2016-10-27T13:35:17"/>
    <x v="19"/>
    <d v="2016-11-29T00:00:00"/>
    <s v="Banco Estado"/>
    <m/>
    <s v="Banco de Chile"/>
    <x v="2"/>
    <n v="0"/>
    <n v="5000"/>
  </r>
  <r>
    <n v="168981"/>
    <n v="66396"/>
    <n v="165510348"/>
    <s v="sin compañia"/>
    <x v="1"/>
    <d v="2016-09-29T12:20:47"/>
    <x v="18"/>
    <d v="2016-10-04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9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20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1"/>
    <d v="2017-05-04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2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23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6"/>
    <n v="1"/>
    <n v="5000"/>
  </r>
  <r>
    <n v="169047"/>
    <n v="66397"/>
    <n v="139801709"/>
    <s v="sin compañia"/>
    <x v="1"/>
    <d v="2016-09-29T12:20:47"/>
    <x v="18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2291"/>
    <n v="66397"/>
    <n v="139801709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5"/>
    <d v="2017-11-21T00:00:00"/>
    <s v="Banco de Crédito e Inversiones"/>
    <m/>
    <s v="Banco de Chile"/>
    <x v="3"/>
    <n v="0"/>
    <n v="10000"/>
  </r>
  <r>
    <n v="168982"/>
    <n v="66398"/>
    <n v="179726602"/>
    <s v="sin compañia"/>
    <x v="1"/>
    <d v="2016-09-29T12:20:47"/>
    <x v="18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20"/>
    <d v="2017-01-31T00:00:00"/>
    <s v="Banco Estado"/>
    <m/>
    <s v="Banco de Chile"/>
    <x v="2"/>
    <n v="0"/>
    <n v="10000"/>
  </r>
  <r>
    <n v="180916"/>
    <n v="66398"/>
    <n v="179726602"/>
    <s v="sin compañia"/>
    <x v="1"/>
    <d v="2016-10-27T13:35:17"/>
    <x v="19"/>
    <d v="2016-11-08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2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1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23"/>
    <d v="2017-07-28T00:00:00"/>
    <s v="Banco Estado"/>
    <m/>
    <s v="Banco de Chile"/>
    <x v="2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4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5"/>
    <d v="2017-11-29T00:00:00"/>
    <s v="Banco Estado"/>
    <m/>
    <s v="Banco de Chile"/>
    <x v="2"/>
    <n v="0"/>
    <n v="10000"/>
  </r>
  <r>
    <n v="482240"/>
    <n v="66398"/>
    <n v="179726602"/>
    <s v="sin compañia"/>
    <x v="1"/>
    <d v="2017-11-28T18:03:10"/>
    <x v="16"/>
    <d v="2017-12-19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8"/>
    <d v="2016-10-04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20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9"/>
    <d v="2016-11-08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1"/>
    <d v="2017-05-04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2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3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4"/>
    <d v="2017-10-03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5"/>
    <d v="2017-11-06T00:00:00"/>
    <s v="Banco Santander"/>
    <m/>
    <s v="Banco de Chile"/>
    <x v="3"/>
    <n v="0"/>
    <n v="4000"/>
  </r>
  <r>
    <n v="482292"/>
    <n v="66399"/>
    <n v="158016176"/>
    <s v="sin compañia"/>
    <x v="1"/>
    <d v="2017-11-28T18:03:10"/>
    <x v="16"/>
    <d v="2017-12-04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8"/>
    <d v="2016-11-02T00:00:00"/>
    <s v="Banco Estado"/>
    <m/>
    <s v="Banco de Chile"/>
    <x v="2"/>
    <n v="0"/>
    <n v="4000"/>
  </r>
  <r>
    <n v="222585"/>
    <n v="66400"/>
    <n v="139810147"/>
    <s v="sin compañia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s v="sin compañia"/>
    <x v="1"/>
    <d v="2016-10-27T13:35:17"/>
    <x v="19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20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21"/>
    <d v="2017-05-04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2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3"/>
    <d v="2017-07-28T00:00:00"/>
    <s v="Banco Estado"/>
    <m/>
    <s v="Banco de Chile"/>
    <x v="2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4"/>
    <d v="2017-10-12T00:00:00"/>
    <s v="Banco Estado"/>
    <m/>
    <s v="Banco de Chile"/>
    <x v="3"/>
    <n v="0"/>
    <n v="4000"/>
  </r>
  <r>
    <n v="482241"/>
    <n v="66400"/>
    <n v="139810147"/>
    <s v="sin compañia"/>
    <x v="1"/>
    <d v="2017-11-28T18:03:10"/>
    <x v="16"/>
    <d v="2017-12-04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5"/>
    <d v="2017-11-21T00:00:00"/>
    <s v="Banco Estado"/>
    <m/>
    <s v="Banco de Chile"/>
    <x v="3"/>
    <n v="0"/>
    <n v="4000"/>
  </r>
  <r>
    <n v="168984"/>
    <n v="66401"/>
    <n v="194491581"/>
    <s v="sin compañia"/>
    <x v="1"/>
    <d v="2016-09-29T12:20:47"/>
    <x v="18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19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8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9"/>
    <d v="2016-11-23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20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2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1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3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4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5"/>
    <d v="2017-11-29T00:00:00"/>
    <s v="Banco Estado"/>
    <m/>
    <s v="Banco de Chile"/>
    <x v="2"/>
    <n v="0"/>
    <n v="5000"/>
  </r>
  <r>
    <n v="482242"/>
    <n v="66402"/>
    <n v="162165259"/>
    <s v="sin compañia"/>
    <x v="1"/>
    <d v="2017-11-28T18:03:10"/>
    <x v="16"/>
    <d v="2017-12-19T00:00:00"/>
    <s v="Banco Estado"/>
    <m/>
    <s v="Banco de Chile"/>
    <x v="4"/>
    <n v="99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s v="sin compañia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s v="sin compañia"/>
    <x v="0"/>
    <d v="2017-10-26T19:09:57"/>
    <x v="15"/>
    <d v="2017-11-06T00:00:00"/>
    <s v="N/A"/>
    <m/>
    <s v="Banco de Chile"/>
    <x v="0"/>
    <n v="0"/>
    <n v="5000"/>
  </r>
  <r>
    <n v="502626"/>
    <n v="66403"/>
    <n v="171030110"/>
    <s v="sin compañia"/>
    <x v="0"/>
    <d v="2017-11-28T18:03:56"/>
    <x v="16"/>
    <d v="2017-12-04T00:00:00"/>
    <s v="N/A"/>
    <m/>
    <s v="Banco de Chile"/>
    <x v="0"/>
    <n v="0"/>
    <n v="5000"/>
  </r>
  <r>
    <n v="158758"/>
    <n v="66404"/>
    <n v="120015516"/>
    <s v="sin compañia"/>
    <x v="1"/>
    <d v="2016-09-15T13:46:29"/>
    <x v="27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8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20"/>
    <d v="2017-01-05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9"/>
    <d v="2016-11-08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2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3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4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5"/>
    <d v="2017-11-06T00:00:00"/>
    <s v="Banco Estado"/>
    <m/>
    <s v="Banco de Chile"/>
    <x v="3"/>
    <n v="0"/>
    <n v="10000"/>
  </r>
  <r>
    <n v="482121"/>
    <n v="66404"/>
    <n v="120015516"/>
    <s v="sin compañia"/>
    <x v="1"/>
    <d v="2017-11-28T18:03:10"/>
    <x v="16"/>
    <d v="2017-12-04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8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19"/>
    <d v="2016-11-08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s v="sin compañia"/>
    <x v="1"/>
    <d v="2016-12-29T16:59:06"/>
    <x v="20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2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1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3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4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5"/>
    <d v="2017-11-29T00:00:00"/>
    <s v="Banco Estado"/>
    <m/>
    <s v="Banco de Chile"/>
    <x v="2"/>
    <n v="0"/>
    <n v="5000"/>
  </r>
  <r>
    <n v="482308"/>
    <n v="66405"/>
    <n v="202156711"/>
    <s v="sin compañia"/>
    <x v="1"/>
    <d v="2017-11-28T18:03:10"/>
    <x v="16"/>
    <d v="2017-12-19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8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20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s v="sin compañia"/>
    <x v="1"/>
    <d v="2016-10-27T13:35:17"/>
    <x v="19"/>
    <d v="2016-11-15T00:00:00"/>
    <s v="Banco Estado"/>
    <m/>
    <s v="Banco de Chile"/>
    <x v="3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2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3"/>
    <d v="2017-07-28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4"/>
    <d v="2017-10-31T00:00:00"/>
    <s v="Banco Estado"/>
    <m/>
    <s v="Banco de Chile"/>
    <x v="2"/>
    <n v="0"/>
    <n v="5000"/>
  </r>
  <r>
    <n v="482179"/>
    <n v="66406"/>
    <n v="176460482"/>
    <s v="sin compañia"/>
    <x v="1"/>
    <d v="2017-11-28T18:03:10"/>
    <x v="16"/>
    <d v="2017-12-19T00:00:00"/>
    <s v="Banco Estado"/>
    <m/>
    <s v="Banco de Chile"/>
    <x v="4"/>
    <n v="99"/>
    <n v="5000"/>
  </r>
  <r>
    <n v="452026"/>
    <n v="66406"/>
    <n v="176460482"/>
    <s v="sin compañia"/>
    <x v="1"/>
    <d v="2017-10-26T18:53:21"/>
    <x v="25"/>
    <d v="2017-11-29T00:00:00"/>
    <s v="Banco Estado"/>
    <m/>
    <s v="Banco de Chile"/>
    <x v="2"/>
    <n v="0"/>
    <n v="5000"/>
  </r>
  <r>
    <n v="168904"/>
    <n v="66407"/>
    <n v="129351462"/>
    <s v="sin compañia"/>
    <x v="1"/>
    <d v="2016-09-29T12:20:47"/>
    <x v="18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19"/>
    <d v="2016-11-08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20"/>
    <d v="2017-01-05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1"/>
    <d v="2017-05-08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2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3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4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5"/>
    <d v="2017-11-06T00:00:00"/>
    <s v="Banco Estado"/>
    <m/>
    <s v="Banco de Chile"/>
    <x v="3"/>
    <n v="0"/>
    <n v="5000"/>
  </r>
  <r>
    <n v="482180"/>
    <n v="66407"/>
    <n v="129351462"/>
    <s v="sin compañia"/>
    <x v="1"/>
    <d v="2017-11-28T18:03:10"/>
    <x v="16"/>
    <d v="2017-12-19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8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20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9"/>
    <d v="2016-11-08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2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3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4"/>
    <d v="2017-10-03T00:00:00"/>
    <s v="Banco Estado"/>
    <m/>
    <s v="Banco de Chile"/>
    <x v="3"/>
    <n v="0"/>
    <n v="4000"/>
  </r>
  <r>
    <n v="482181"/>
    <n v="66408"/>
    <n v="142665468"/>
    <s v="sin compañia"/>
    <x v="1"/>
    <d v="2017-11-28T18:03:10"/>
    <x v="16"/>
    <d v="2017-12-04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5"/>
    <d v="2017-11-06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8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19"/>
    <d v="2016-11-29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20"/>
    <d v="2017-01-31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1"/>
    <d v="2017-06-06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2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s v="sin compañia"/>
    <x v="1"/>
    <d v="2017-06-28T13:07:20"/>
    <x v="23"/>
    <d v="2017-07-28T00:00:00"/>
    <s v="Banco Estado"/>
    <m/>
    <s v="Banco de Chile"/>
    <x v="2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4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5"/>
    <d v="2017-11-21T00:00:00"/>
    <s v="Banco Estado"/>
    <m/>
    <s v="Banco de Chile"/>
    <x v="3"/>
    <n v="0"/>
    <n v="5000"/>
  </r>
  <r>
    <n v="482182"/>
    <n v="66409"/>
    <n v="97502013"/>
    <s v="sin compañia"/>
    <x v="1"/>
    <d v="2017-11-28T18:03:10"/>
    <x v="16"/>
    <d v="2017-12-04T00:00:00"/>
    <s v="Banco Estado"/>
    <m/>
    <s v="Banco de Chile"/>
    <x v="3"/>
    <n v="0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s v="sin compañia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s v="sin compañia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s v="sin compañia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s v="sin compañia"/>
    <x v="0"/>
    <d v="2017-11-28T18:03:56"/>
    <x v="16"/>
    <d v="2017-12-04T00:00:00"/>
    <s v="N/A"/>
    <m/>
    <s v="Banco de Chile"/>
    <x v="0"/>
    <n v="0"/>
    <n v="5000"/>
  </r>
  <r>
    <n v="168817"/>
    <n v="66413"/>
    <n v="188527345"/>
    <s v="sin compañia"/>
    <x v="1"/>
    <d v="2016-09-29T12:20:47"/>
    <x v="18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7"/>
    <d v="2016-10-04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19"/>
    <d v="2016-11-29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20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6"/>
    <n v="1"/>
    <n v="10000"/>
  </r>
  <r>
    <n v="168907"/>
    <n v="66414"/>
    <n v="162534122"/>
    <s v="sin compañia"/>
    <x v="1"/>
    <d v="2016-09-29T12:20:47"/>
    <x v="18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20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9"/>
    <d v="2016-11-08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2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23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4"/>
    <d v="2017-10-03T00:00:00"/>
    <s v="Banco Estado"/>
    <m/>
    <s v="Banco de Chile"/>
    <x v="3"/>
    <n v="0"/>
    <n v="4000"/>
  </r>
  <r>
    <n v="482183"/>
    <n v="66414"/>
    <n v="162534122"/>
    <s v="sin compañia"/>
    <x v="1"/>
    <d v="2017-11-28T18:03:10"/>
    <x v="16"/>
    <d v="2017-12-19T00:00:00"/>
    <s v="Banco Estado"/>
    <m/>
    <s v="Banco de Chile"/>
    <x v="4"/>
    <n v="99"/>
    <n v="4000"/>
  </r>
  <r>
    <n v="452030"/>
    <n v="66414"/>
    <n v="162534122"/>
    <s v="sin compañia"/>
    <x v="1"/>
    <d v="2017-10-26T18:53:21"/>
    <x v="25"/>
    <d v="2017-11-06T00:00:00"/>
    <s v="Banco Estado"/>
    <m/>
    <s v="Banco de Chile"/>
    <x v="3"/>
    <n v="0"/>
    <n v="4000"/>
  </r>
  <r>
    <n v="169049"/>
    <n v="66415"/>
    <n v="141435698"/>
    <s v="sin compañia"/>
    <x v="1"/>
    <d v="2016-09-29T12:20:47"/>
    <x v="18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19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8"/>
    <d v="2016-10-04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20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9"/>
    <d v="2016-11-08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2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1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3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4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5"/>
    <d v="2017-11-06T00:00:00"/>
    <s v="Banco Falabella"/>
    <m/>
    <s v="Banco de Chile"/>
    <x v="3"/>
    <n v="0"/>
    <n v="4000"/>
  </r>
  <r>
    <n v="482151"/>
    <n v="66416"/>
    <n v="160777877"/>
    <s v="sin compañia"/>
    <x v="1"/>
    <d v="2017-11-28T18:03:10"/>
    <x v="16"/>
    <d v="2017-12-04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8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19"/>
    <d v="2016-11-08T00:00:00"/>
    <s v="BBVA"/>
    <m/>
    <s v="Banco de Chile"/>
    <x v="3"/>
    <n v="0"/>
    <n v="4000"/>
  </r>
  <r>
    <n v="222516"/>
    <n v="66417"/>
    <n v="66518884"/>
    <s v="sin compañia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20"/>
    <d v="2017-01-05T00:00:00"/>
    <s v="BBVA"/>
    <m/>
    <s v="Banco de Chile"/>
    <x v="3"/>
    <n v="0"/>
    <n v="4000"/>
  </r>
  <r>
    <n v="274524"/>
    <n v="66417"/>
    <n v="66518884"/>
    <s v="sin compañia"/>
    <x v="1"/>
    <d v="2017-04-26T15:42:27"/>
    <x v="21"/>
    <d v="2017-05-04T00:00:00"/>
    <s v="BBVA"/>
    <m/>
    <s v="Banco de Chile"/>
    <x v="3"/>
    <n v="0"/>
    <n v="4000"/>
  </r>
  <r>
    <n v="256379"/>
    <n v="66417"/>
    <n v="66518884"/>
    <s v="sin compañia"/>
    <x v="1"/>
    <d v="2017-03-28T15:24:43"/>
    <x v="22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s v="sin compañia"/>
    <x v="1"/>
    <d v="2017-06-28T13:07:20"/>
    <x v="23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s v="sin compañia"/>
    <x v="1"/>
    <d v="2017-09-27T16:46:45"/>
    <x v="24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5"/>
    <d v="2017-11-06T00:00:00"/>
    <s v="BBVA"/>
    <m/>
    <s v="Banco de Chile"/>
    <x v="3"/>
    <n v="0"/>
    <n v="4000"/>
  </r>
  <r>
    <n v="482184"/>
    <n v="66417"/>
    <n v="66518884"/>
    <s v="sin compañia"/>
    <x v="1"/>
    <d v="2017-11-28T18:03:10"/>
    <x v="16"/>
    <d v="2017-12-04T00:00:00"/>
    <s v="BBVA"/>
    <m/>
    <s v="Banco de Chile"/>
    <x v="3"/>
    <n v="0"/>
    <n v="4000"/>
  </r>
  <r>
    <n v="168909"/>
    <n v="66418"/>
    <n v="188536905"/>
    <s v="sin compañia"/>
    <x v="1"/>
    <d v="2016-09-29T12:20:47"/>
    <x v="18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20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s v="sin compañia"/>
    <x v="1"/>
    <d v="2016-10-27T13:35:17"/>
    <x v="19"/>
    <d v="2016-11-29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2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3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4"/>
    <d v="2017-10-12T00:00:00"/>
    <s v="Banco Estado"/>
    <m/>
    <s v="Banco de Chile"/>
    <x v="3"/>
    <n v="0"/>
    <n v="4000"/>
  </r>
  <r>
    <n v="482185"/>
    <n v="66418"/>
    <n v="188536905"/>
    <s v="sin compañia"/>
    <x v="1"/>
    <d v="2017-11-28T18:03:10"/>
    <x v="16"/>
    <d v="2017-12-04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5"/>
    <d v="2017-11-06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8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19"/>
    <d v="2016-11-08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20"/>
    <d v="2017-01-05T00:00:00"/>
    <s v="Banco Estado"/>
    <m/>
    <s v="Banco de Chile"/>
    <x v="3"/>
    <n v="0"/>
    <n v="4000"/>
  </r>
  <r>
    <n v="274526"/>
    <n v="66419"/>
    <n v="168519818"/>
    <s v="sin compañia"/>
    <x v="1"/>
    <d v="2017-04-26T15:42:27"/>
    <x v="21"/>
    <d v="2017-06-06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2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s v="sin compañia"/>
    <x v="1"/>
    <d v="2017-06-28T13:07:20"/>
    <x v="23"/>
    <d v="2017-07-28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4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5"/>
    <d v="2017-11-29T00:00:00"/>
    <s v="Banco Estado"/>
    <m/>
    <s v="Banco de Chile"/>
    <x v="2"/>
    <n v="0"/>
    <n v="4000"/>
  </r>
  <r>
    <n v="482186"/>
    <n v="66419"/>
    <n v="168519818"/>
    <s v="sin compañia"/>
    <x v="1"/>
    <d v="2017-11-28T18:03:10"/>
    <x v="16"/>
    <d v="2017-12-19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8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20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9"/>
    <d v="2016-11-08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2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8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20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19"/>
    <d v="2016-11-29T00:00:00"/>
    <s v="Banco Estado"/>
    <m/>
    <s v="Banco de Chile"/>
    <x v="2"/>
    <n v="0"/>
    <n v="4000"/>
  </r>
  <r>
    <n v="274590"/>
    <n v="66422"/>
    <n v="168519729"/>
    <s v="sin compañia"/>
    <x v="1"/>
    <d v="2017-04-26T15:42:27"/>
    <x v="21"/>
    <d v="2017-05-08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2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3"/>
    <d v="2017-07-04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4"/>
    <d v="2017-10-16T00:00:00"/>
    <s v="Banco Estado"/>
    <m/>
    <s v="Banco de Chile"/>
    <x v="3"/>
    <n v="0"/>
    <n v="4000"/>
  </r>
  <r>
    <n v="482243"/>
    <n v="66422"/>
    <n v="168519729"/>
    <s v="sin compañia"/>
    <x v="1"/>
    <d v="2017-11-28T18:03:10"/>
    <x v="16"/>
    <d v="2017-12-19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5"/>
    <d v="2017-11-06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s v="sin compañia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s v="sin compañia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s v="sin compañia"/>
    <x v="0"/>
    <d v="2017-11-28T18:03:56"/>
    <x v="16"/>
    <d v="2017-12-04T00:00:00"/>
    <s v="N/A"/>
    <m/>
    <s v="Banco de Chile"/>
    <x v="0"/>
    <n v="0"/>
    <n v="4000"/>
  </r>
  <r>
    <n v="168987"/>
    <n v="66424"/>
    <n v="166983894"/>
    <s v="sin compañia"/>
    <x v="1"/>
    <d v="2016-09-29T12:20:47"/>
    <x v="18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9"/>
    <d v="2016-11-29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20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2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1"/>
    <d v="2017-06-06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3"/>
    <d v="2017-07-28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4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5"/>
    <d v="2017-11-29T00:00:00"/>
    <s v="Banco Estado"/>
    <m/>
    <s v="Banco de Chile"/>
    <x v="2"/>
    <n v="0"/>
    <n v="4000"/>
  </r>
  <r>
    <n v="482244"/>
    <n v="66424"/>
    <n v="166983894"/>
    <s v="sin compañia"/>
    <x v="1"/>
    <d v="2017-11-28T18:03:10"/>
    <x v="16"/>
    <d v="2017-12-19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8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20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s v="sin compañia"/>
    <x v="1"/>
    <d v="2016-10-27T13:35:17"/>
    <x v="19"/>
    <d v="2016-11-29T00:00:00"/>
    <s v="Banco Estado"/>
    <m/>
    <s v="Banco de Chile"/>
    <x v="2"/>
    <n v="0"/>
    <n v="4000"/>
  </r>
  <r>
    <n v="274592"/>
    <n v="66425"/>
    <n v="186795911"/>
    <s v="sin compañia"/>
    <x v="1"/>
    <d v="2017-04-26T15:42:27"/>
    <x v="21"/>
    <d v="2017-06-06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2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3"/>
    <d v="2017-07-11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4"/>
    <d v="2017-10-03T00:00:00"/>
    <s v="Banco Estado"/>
    <m/>
    <s v="Banco de Chile"/>
    <x v="3"/>
    <n v="0"/>
    <n v="4000"/>
  </r>
  <r>
    <n v="482245"/>
    <n v="66425"/>
    <n v="186795911"/>
    <s v="sin compañia"/>
    <x v="1"/>
    <d v="2017-11-28T18:03:10"/>
    <x v="16"/>
    <d v="2017-12-19T00:00:00"/>
    <s v="Banco Estado"/>
    <m/>
    <s v="Banco de Chile"/>
    <x v="4"/>
    <n v="99"/>
    <n v="4000"/>
  </r>
  <r>
    <n v="452092"/>
    <n v="66425"/>
    <n v="186795911"/>
    <s v="sin compañia"/>
    <x v="1"/>
    <d v="2017-10-26T18:53:21"/>
    <x v="25"/>
    <d v="2017-11-21T00:00:00"/>
    <s v="Banco Estado"/>
    <m/>
    <s v="Banco de Chile"/>
    <x v="3"/>
    <n v="0"/>
    <n v="4000"/>
  </r>
  <r>
    <n v="168989"/>
    <n v="66426"/>
    <n v="99169478"/>
    <s v="sin compañia"/>
    <x v="1"/>
    <d v="2016-09-29T12:20:47"/>
    <x v="18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8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9"/>
    <d v="2016-11-08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20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2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s v="sin compañia"/>
    <x v="1"/>
    <d v="2017-04-26T15:42:27"/>
    <x v="21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23"/>
    <d v="2017-07-28T00:00:00"/>
    <s v="Banco Santander"/>
    <m/>
    <s v="Banco de Chile"/>
    <x v="2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4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5"/>
    <d v="2017-11-21T00:00:00"/>
    <s v="Banco Santander"/>
    <m/>
    <s v="Banco de Chile"/>
    <x v="3"/>
    <n v="0"/>
    <n v="6000"/>
  </r>
  <r>
    <n v="482246"/>
    <n v="66429"/>
    <n v="133631593"/>
    <s v="sin compañia"/>
    <x v="1"/>
    <d v="2017-11-28T18:03:10"/>
    <x v="16"/>
    <d v="2017-12-19T00:00:00"/>
    <s v="Banco Santander"/>
    <m/>
    <s v="Banco de Chile"/>
    <x v="3"/>
    <n v="0"/>
    <n v="6000"/>
  </r>
  <r>
    <n v="168991"/>
    <n v="66430"/>
    <n v="103836611"/>
    <s v="sin compañia"/>
    <x v="1"/>
    <d v="2016-09-29T12:20:47"/>
    <x v="18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20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19"/>
    <d v="2016-11-08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1"/>
    <d v="2017-05-04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2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3"/>
    <d v="2017-07-04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4"/>
    <d v="2017-10-03T00:00:00"/>
    <s v="Banco Estado"/>
    <m/>
    <s v="Banco de Chile"/>
    <x v="3"/>
    <n v="0"/>
    <n v="4000"/>
  </r>
  <r>
    <n v="482247"/>
    <n v="66430"/>
    <n v="103836611"/>
    <s v="sin compañia"/>
    <x v="1"/>
    <d v="2017-11-28T18:03:10"/>
    <x v="16"/>
    <d v="2017-12-04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5"/>
    <d v="2017-11-06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8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9"/>
    <d v="2016-11-08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20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2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8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20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19"/>
    <d v="2016-11-29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1"/>
    <d v="2017-06-06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2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3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4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5"/>
    <d v="2017-11-29T00:00:00"/>
    <s v="Banco Estado"/>
    <m/>
    <s v="Banco de Chile"/>
    <x v="2"/>
    <n v="0"/>
    <n v="4000"/>
  </r>
  <r>
    <n v="482248"/>
    <n v="66432"/>
    <n v="179726661"/>
    <s v="sin compañia"/>
    <x v="1"/>
    <d v="2017-11-28T18:03:10"/>
    <x v="16"/>
    <d v="2017-12-19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8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9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20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8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19"/>
    <d v="2016-11-08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20"/>
    <d v="2017-01-05T00:00:00"/>
    <s v="Banco Estado"/>
    <m/>
    <s v="Banco de Chile"/>
    <x v="3"/>
    <n v="0"/>
    <n v="6000"/>
  </r>
  <r>
    <n v="274769"/>
    <n v="66434"/>
    <n v="191526228"/>
    <s v="sin compañia"/>
    <x v="1"/>
    <d v="2017-04-26T15:42:27"/>
    <x v="21"/>
    <d v="2017-06-06T00:00:00"/>
    <s v="Banco Estado"/>
    <m/>
    <s v="Banco de Chile"/>
    <x v="2"/>
    <n v="0"/>
    <n v="6000"/>
  </r>
  <r>
    <n v="256628"/>
    <n v="66434"/>
    <n v="191526228"/>
    <s v="sin compañia"/>
    <x v="1"/>
    <d v="2017-03-28T15:24:43"/>
    <x v="22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3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4"/>
    <d v="2017-10-31T00:00:00"/>
    <s v="Banco Estado"/>
    <m/>
    <s v="Banco de Chile"/>
    <x v="2"/>
    <n v="0"/>
    <n v="6000"/>
  </r>
  <r>
    <n v="482404"/>
    <n v="66434"/>
    <n v="191526228"/>
    <s v="sin compañia"/>
    <x v="1"/>
    <d v="2017-11-28T18:03:10"/>
    <x v="16"/>
    <d v="2017-12-19T00:00:00"/>
    <s v="Banco Estado"/>
    <m/>
    <s v="Banco de Chile"/>
    <x v="4"/>
    <n v="99"/>
    <n v="6000"/>
  </r>
  <r>
    <n v="452253"/>
    <n v="66434"/>
    <n v="191526228"/>
    <s v="sin compañia"/>
    <x v="1"/>
    <d v="2017-10-26T18:53:21"/>
    <x v="25"/>
    <d v="2017-11-29T00:00:00"/>
    <s v="Banco Estado"/>
    <m/>
    <s v="Banco de Chile"/>
    <x v="2"/>
    <n v="0"/>
    <n v="6000"/>
  </r>
  <r>
    <n v="169269"/>
    <n v="66435"/>
    <n v="79119555"/>
    <s v="sin compañia"/>
    <x v="1"/>
    <d v="2016-09-29T12:20:47"/>
    <x v="18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19"/>
    <d v="2016-11-08T00:00:00"/>
    <s v="Banco Estado"/>
    <m/>
    <s v="Banco de Chile"/>
    <x v="3"/>
    <n v="0"/>
    <n v="5000"/>
  </r>
  <r>
    <n v="222812"/>
    <n v="66435"/>
    <n v="79119555"/>
    <s v="sin compañia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20"/>
    <d v="2017-01-31T00:00:00"/>
    <s v="Banco Estado"/>
    <m/>
    <s v="Banco de Chile"/>
    <x v="2"/>
    <n v="0"/>
    <n v="5000"/>
  </r>
  <r>
    <n v="274807"/>
    <n v="66435"/>
    <n v="79119555"/>
    <s v="sin compañia"/>
    <x v="1"/>
    <d v="2017-04-26T15:42:27"/>
    <x v="21"/>
    <d v="2017-06-06T00:00:00"/>
    <s v="Banco Estado"/>
    <m/>
    <s v="Banco de Chile"/>
    <x v="2"/>
    <n v="0"/>
    <n v="5000"/>
  </r>
  <r>
    <n v="256668"/>
    <n v="66435"/>
    <n v="79119555"/>
    <s v="sin compañia"/>
    <x v="1"/>
    <d v="2017-03-28T15:24:43"/>
    <x v="22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s v="sin compañia"/>
    <x v="1"/>
    <d v="2017-06-28T13:07:20"/>
    <x v="23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6"/>
    <n v="1"/>
    <n v="5000"/>
  </r>
  <r>
    <n v="169270"/>
    <n v="66436"/>
    <n v="188538347"/>
    <s v="sin compañia"/>
    <x v="1"/>
    <d v="2016-09-29T12:20:47"/>
    <x v="18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20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19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2"/>
    <d v="2017-05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1"/>
    <d v="2017-06-06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3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4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5"/>
    <d v="2017-11-29T00:00:00"/>
    <s v="Banco Estado"/>
    <m/>
    <s v="Banco de Chile"/>
    <x v="2"/>
    <n v="0"/>
    <n v="4000"/>
  </r>
  <r>
    <n v="482435"/>
    <n v="66436"/>
    <n v="188538347"/>
    <s v="sin compañia"/>
    <x v="1"/>
    <d v="2017-11-28T18:03:10"/>
    <x v="16"/>
    <d v="2017-12-19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8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19"/>
    <d v="2016-11-29T00:00:00"/>
    <s v="Banco Estado"/>
    <m/>
    <s v="Banco de Chile"/>
    <x v="2"/>
    <n v="0"/>
    <n v="5000"/>
  </r>
  <r>
    <n v="222814"/>
    <n v="66437"/>
    <n v="188543030"/>
    <s v="sin compañia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20"/>
    <d v="2017-01-31T00:00:00"/>
    <s v="Banco Estado"/>
    <m/>
    <s v="Banco de Chile"/>
    <x v="3"/>
    <n v="0"/>
    <n v="5000"/>
  </r>
  <r>
    <n v="274809"/>
    <n v="66437"/>
    <n v="188543030"/>
    <s v="sin compañia"/>
    <x v="1"/>
    <d v="2017-04-26T15:42:27"/>
    <x v="21"/>
    <d v="2017-06-06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2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s v="sin compañia"/>
    <x v="1"/>
    <d v="2017-06-28T13:07:20"/>
    <x v="23"/>
    <d v="2017-07-28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s v="sin compañia"/>
    <x v="1"/>
    <d v="2017-09-27T16:46:45"/>
    <x v="24"/>
    <d v="2017-10-31T00:00:00"/>
    <s v="Banco Estado"/>
    <m/>
    <s v="Banco de Chile"/>
    <x v="2"/>
    <n v="0"/>
    <n v="5000"/>
  </r>
  <r>
    <n v="482436"/>
    <n v="66437"/>
    <n v="188543030"/>
    <s v="sin compañia"/>
    <x v="1"/>
    <d v="2017-11-28T18:03:10"/>
    <x v="16"/>
    <d v="2017-12-19T00:00:00"/>
    <s v="Banco Estado"/>
    <m/>
    <s v="Banco de Chile"/>
    <x v="4"/>
    <n v="99"/>
    <n v="5000"/>
  </r>
  <r>
    <n v="452287"/>
    <n v="66437"/>
    <n v="188543030"/>
    <s v="sin compañia"/>
    <x v="1"/>
    <d v="2017-10-26T18:53:21"/>
    <x v="25"/>
    <d v="2017-11-29T00:00:00"/>
    <s v="Banco Estado"/>
    <m/>
    <s v="Banco de Chile"/>
    <x v="2"/>
    <n v="0"/>
    <n v="5000"/>
  </r>
  <r>
    <n v="169116"/>
    <n v="66438"/>
    <n v="160780088"/>
    <s v="sin compañia"/>
    <x v="1"/>
    <d v="2016-09-29T12:20:47"/>
    <x v="18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19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8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19"/>
    <d v="2016-11-08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20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2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3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4"/>
    <d v="2017-10-03T00:00:00"/>
    <s v="Banco Estado"/>
    <m/>
    <s v="Banco de Chile"/>
    <x v="3"/>
    <n v="0"/>
    <n v="5000"/>
  </r>
  <r>
    <n v="482187"/>
    <n v="66440"/>
    <s v="16503421K"/>
    <s v="sin compañia"/>
    <x v="1"/>
    <d v="2017-11-28T18:03:10"/>
    <x v="16"/>
    <d v="2017-12-04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5"/>
    <d v="2017-11-06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8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19"/>
    <d v="2016-11-08T00:00:00"/>
    <s v="BBVA"/>
    <m/>
    <s v="Banco de Chile"/>
    <x v="3"/>
    <n v="0"/>
    <n v="4000"/>
  </r>
  <r>
    <n v="222472"/>
    <n v="66441"/>
    <n v="121203936"/>
    <s v="sin compañia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s v="sin compañia"/>
    <x v="1"/>
    <d v="2016-12-29T16:59:06"/>
    <x v="20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s v="sin compañia"/>
    <x v="1"/>
    <d v="2017-04-26T15:42:27"/>
    <x v="21"/>
    <d v="2017-05-04T00:00:00"/>
    <s v="BBVA"/>
    <m/>
    <s v="Banco de Chile"/>
    <x v="10"/>
    <n v="0"/>
    <n v="4000"/>
  </r>
  <r>
    <n v="256336"/>
    <n v="66441"/>
    <n v="121203936"/>
    <s v="sin compañia"/>
    <x v="1"/>
    <d v="2017-03-28T15:24:43"/>
    <x v="22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8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20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19"/>
    <d v="2016-11-15T00:00:00"/>
    <s v="Banco Estado"/>
    <m/>
    <s v="Banco de Chile"/>
    <x v="3"/>
    <n v="0"/>
    <n v="4000"/>
  </r>
  <r>
    <n v="274528"/>
    <n v="66444"/>
    <n v="114246549"/>
    <s v="sin compañia"/>
    <x v="1"/>
    <d v="2017-04-26T15:42:27"/>
    <x v="21"/>
    <d v="2017-06-06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2"/>
    <d v="2017-05-04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3"/>
    <d v="2017-07-28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4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5"/>
    <d v="2017-11-21T00:00:00"/>
    <s v="Banco Estado"/>
    <m/>
    <s v="Banco de Chile"/>
    <x v="3"/>
    <n v="0"/>
    <n v="4000"/>
  </r>
  <r>
    <n v="482188"/>
    <n v="66444"/>
    <n v="114246549"/>
    <s v="sin compañia"/>
    <x v="1"/>
    <d v="2017-11-28T18:03:10"/>
    <x v="16"/>
    <d v="2017-12-04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8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19"/>
    <d v="2016-11-08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20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2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23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4"/>
    <d v="2017-10-16T00:00:00"/>
    <s v="Banco Estado"/>
    <m/>
    <s v="Banco de Chile"/>
    <x v="3"/>
    <n v="0"/>
    <n v="4000"/>
  </r>
  <r>
    <n v="482189"/>
    <n v="66445"/>
    <n v="168525664"/>
    <s v="sin compañia"/>
    <x v="1"/>
    <d v="2017-11-28T18:03:10"/>
    <x v="16"/>
    <d v="2017-12-04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5"/>
    <d v="2017-11-21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8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20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s v="sin compañia"/>
    <x v="1"/>
    <d v="2016-10-27T13:35:17"/>
    <x v="19"/>
    <d v="2016-11-08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1"/>
    <d v="2017-05-04T00:00:00"/>
    <s v="Banco Estado"/>
    <m/>
    <s v="Banco de Chile"/>
    <x v="3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2"/>
    <d v="2017-04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3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4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5"/>
    <d v="2017-11-06T00:00:00"/>
    <s v="Banco Estado"/>
    <m/>
    <s v="Banco de Chile"/>
    <x v="3"/>
    <n v="0"/>
    <n v="4000"/>
  </r>
  <r>
    <n v="482190"/>
    <n v="66446"/>
    <n v="116010518"/>
    <s v="sin compañia"/>
    <x v="1"/>
    <d v="2017-11-28T18:03:10"/>
    <x v="16"/>
    <d v="2017-12-04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8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19"/>
    <d v="2016-11-08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20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2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6"/>
    <n v="1"/>
    <n v="6000"/>
  </r>
  <r>
    <n v="168995"/>
    <n v="66448"/>
    <n v="174802483"/>
    <s v="sin compañia"/>
    <x v="1"/>
    <d v="2016-09-29T12:20:47"/>
    <x v="18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20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19"/>
    <d v="2016-11-08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2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1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3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4"/>
    <d v="2017-10-0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8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19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20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8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20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19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s v="sin compañia"/>
    <x v="1"/>
    <d v="2017-04-26T15:42:27"/>
    <x v="21"/>
    <d v="2017-06-06T00:00:00"/>
    <s v="Banco Estado"/>
    <m/>
    <s v="Banco de Chile"/>
    <x v="3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2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3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4"/>
    <d v="2017-10-31T00:00:00"/>
    <s v="Banco Estado"/>
    <m/>
    <s v="Banco de Chile"/>
    <x v="3"/>
    <n v="0"/>
    <n v="4000"/>
  </r>
  <r>
    <n v="482249"/>
    <n v="66450"/>
    <n v="176473118"/>
    <s v="sin compañia"/>
    <x v="1"/>
    <d v="2017-11-28T18:03:10"/>
    <x v="16"/>
    <d v="2017-12-19T00:00:00"/>
    <s v="Banco Estado"/>
    <m/>
    <s v="Banco de Chile"/>
    <x v="4"/>
    <n v="99"/>
    <n v="4000"/>
  </r>
  <r>
    <n v="452096"/>
    <n v="66450"/>
    <n v="176473118"/>
    <s v="sin compañia"/>
    <x v="1"/>
    <d v="2017-10-26T18:53:21"/>
    <x v="25"/>
    <d v="2017-11-21T00:00:00"/>
    <s v="Banco Estado"/>
    <m/>
    <s v="Banco de Chile"/>
    <x v="3"/>
    <n v="0"/>
    <n v="4000"/>
  </r>
  <r>
    <n v="168998"/>
    <n v="66451"/>
    <n v="191314328"/>
    <s v="sin compañia"/>
    <x v="1"/>
    <d v="2016-09-29T12:20:47"/>
    <x v="18"/>
    <d v="2016-10-04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9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20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2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1"/>
    <d v="2017-06-06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3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s v="sin compañia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s v="sin compañia"/>
    <x v="0"/>
    <d v="2017-10-26T19:09:57"/>
    <x v="15"/>
    <d v="2017-11-06T00:00:00"/>
    <s v="N/A"/>
    <m/>
    <s v="Banco de Chile"/>
    <x v="0"/>
    <n v="0"/>
    <n v="4000"/>
  </r>
  <r>
    <n v="502628"/>
    <n v="66452"/>
    <n v="176463414"/>
    <s v="sin compañia"/>
    <x v="0"/>
    <d v="2017-11-28T18:03:56"/>
    <x v="16"/>
    <d v="2017-12-04T00:00:00"/>
    <s v="N/A"/>
    <m/>
    <s v="Banco de Chile"/>
    <x v="0"/>
    <n v="0"/>
    <n v="4000"/>
  </r>
  <r>
    <n v="168999"/>
    <n v="66454"/>
    <n v="194470479"/>
    <s v="sin compañia"/>
    <x v="1"/>
    <d v="2016-09-29T12:20:47"/>
    <x v="18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20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19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1"/>
    <d v="2017-06-06T00:00:00"/>
    <s v="Banco Estado"/>
    <m/>
    <s v="Banco de Chile"/>
    <x v="3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2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s v="sin compañia"/>
    <x v="1"/>
    <d v="2017-06-28T13:07:20"/>
    <x v="23"/>
    <d v="2017-07-28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4"/>
    <d v="2017-10-31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5"/>
    <d v="2017-11-29T00:00:00"/>
    <s v="Banco Estado"/>
    <m/>
    <s v="Banco de Chile"/>
    <x v="2"/>
    <n v="0"/>
    <n v="4000"/>
  </r>
  <r>
    <n v="482250"/>
    <n v="66454"/>
    <n v="194470479"/>
    <s v="sin compañia"/>
    <x v="1"/>
    <d v="2017-11-28T18:03:10"/>
    <x v="16"/>
    <d v="2017-12-19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8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20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19"/>
    <d v="2016-11-29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1"/>
    <d v="2017-06-06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2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3"/>
    <d v="2017-07-28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4"/>
    <d v="2017-10-31T00:00:00"/>
    <s v="Banco Estado"/>
    <m/>
    <s v="Banco de Chile"/>
    <x v="2"/>
    <n v="0"/>
    <n v="4000"/>
  </r>
  <r>
    <n v="482191"/>
    <n v="66457"/>
    <n v="165729838"/>
    <s v="sin compañia"/>
    <x v="1"/>
    <d v="2017-11-28T18:03:10"/>
    <x v="16"/>
    <d v="2017-12-19T00:00:00"/>
    <s v="Banco Estado"/>
    <m/>
    <s v="Banco de Chile"/>
    <x v="4"/>
    <n v="99"/>
    <n v="4000"/>
  </r>
  <r>
    <n v="452038"/>
    <n v="66457"/>
    <n v="165729838"/>
    <s v="sin compañia"/>
    <x v="1"/>
    <d v="2017-10-26T18:53:21"/>
    <x v="25"/>
    <d v="2017-11-29T00:00:00"/>
    <s v="Banco Estado"/>
    <m/>
    <s v="Banco de Chile"/>
    <x v="2"/>
    <n v="0"/>
    <n v="4000"/>
  </r>
  <r>
    <n v="168918"/>
    <n v="66459"/>
    <n v="188862780"/>
    <s v="sin compañia"/>
    <x v="1"/>
    <d v="2016-09-29T12:20:47"/>
    <x v="18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19"/>
    <d v="2016-11-29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20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2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1"/>
    <d v="2017-06-06T00:00:00"/>
    <s v="Banco Estado"/>
    <m/>
    <s v="Banco de Chile"/>
    <x v="2"/>
    <n v="0"/>
    <n v="3000"/>
  </r>
  <r>
    <n v="320244"/>
    <n v="66459"/>
    <n v="188862780"/>
    <s v="sin compañia"/>
    <x v="1"/>
    <d v="2017-06-28T13:07:20"/>
    <x v="23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8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20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9"/>
    <d v="2016-11-08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1"/>
    <d v="2017-05-04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2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3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8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19"/>
    <d v="2016-11-29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20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2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1"/>
    <d v="2017-06-06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3"/>
    <d v="2017-07-28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4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5"/>
    <d v="2017-11-29T00:00:00"/>
    <s v="Banco Falabella"/>
    <m/>
    <s v="Banco de Chile"/>
    <x v="2"/>
    <n v="0"/>
    <n v="5000"/>
  </r>
  <r>
    <n v="482192"/>
    <n v="66463"/>
    <n v="176462639"/>
    <s v="sin compañia"/>
    <x v="1"/>
    <d v="2017-11-28T18:03:10"/>
    <x v="16"/>
    <d v="2017-12-19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8"/>
    <d v="2016-11-02T00:00:00"/>
    <s v="Banco Estado"/>
    <m/>
    <s v="Banco de Chile"/>
    <x v="6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s v="sin compañia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s v="sin compañia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s v="sin compañia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s v="sin compañia"/>
    <x v="0"/>
    <d v="2017-11-28T18:03:56"/>
    <x v="16"/>
    <d v="2017-12-04T00:00:00"/>
    <s v="N/A"/>
    <m/>
    <s v="Banco de Chile"/>
    <x v="0"/>
    <n v="0"/>
    <n v="5000"/>
  </r>
  <r>
    <n v="168930"/>
    <n v="66467"/>
    <n v="153183058"/>
    <s v="sin compañia"/>
    <x v="1"/>
    <d v="2016-09-29T12:20:47"/>
    <x v="18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19"/>
    <d v="2016-11-15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20"/>
    <d v="2017-01-31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1"/>
    <d v="2017-06-06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2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3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4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5"/>
    <d v="2017-11-29T00:00:00"/>
    <s v="Banco Estado"/>
    <m/>
    <s v="Banco de Chile"/>
    <x v="2"/>
    <n v="0"/>
    <n v="10000"/>
  </r>
  <r>
    <n v="482200"/>
    <n v="66467"/>
    <n v="153183058"/>
    <s v="sin compañia"/>
    <x v="1"/>
    <d v="2017-11-28T18:03:10"/>
    <x v="16"/>
    <d v="2017-12-19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8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20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9"/>
    <d v="2016-11-08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2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1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3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4"/>
    <d v="2017-10-03T00:00:00"/>
    <s v="Banco Estado"/>
    <m/>
    <s v="Banco de Chile"/>
    <x v="3"/>
    <n v="0"/>
    <n v="5000"/>
  </r>
  <r>
    <n v="482201"/>
    <n v="66468"/>
    <n v="167019463"/>
    <s v="sin compañia"/>
    <x v="1"/>
    <d v="2017-11-28T18:03:10"/>
    <x v="16"/>
    <d v="2017-12-19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5"/>
    <d v="2017-11-06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8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19"/>
    <d v="2016-11-08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20"/>
    <d v="2017-01-05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2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1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3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4"/>
    <d v="2017-10-03T00:00:00"/>
    <s v="Banco Chile"/>
    <m/>
    <s v="Banco de Chile"/>
    <x v="3"/>
    <n v="0"/>
    <n v="5000"/>
  </r>
  <r>
    <n v="482152"/>
    <n v="66469"/>
    <n v="179708906"/>
    <s v="sin compañia"/>
    <x v="1"/>
    <d v="2017-11-28T18:03:10"/>
    <x v="16"/>
    <d v="2017-12-04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5"/>
    <d v="2017-11-06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8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19"/>
    <d v="2016-11-08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20"/>
    <d v="2017-01-31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21"/>
    <d v="2017-05-04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2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s v="sin compañia"/>
    <x v="1"/>
    <d v="2017-06-28T13:07:20"/>
    <x v="23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4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5"/>
    <d v="2017-11-06T00:00:00"/>
    <s v="Banco Scotiabank"/>
    <m/>
    <s v="Banco de Chile"/>
    <x v="3"/>
    <n v="0"/>
    <n v="4000"/>
  </r>
  <r>
    <n v="482202"/>
    <n v="66470"/>
    <n v="191307941"/>
    <s v="sin compañia"/>
    <x v="1"/>
    <d v="2017-11-28T18:03:10"/>
    <x v="16"/>
    <d v="2017-12-04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8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20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s v="sin compañia"/>
    <x v="1"/>
    <d v="2016-10-27T13:35:17"/>
    <x v="19"/>
    <d v="2016-11-15T00:00:00"/>
    <s v="Banco Falabella"/>
    <m/>
    <s v="Banco de Chile"/>
    <x v="3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2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1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3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4"/>
    <d v="2017-10-12T00:00:00"/>
    <s v="Banco Falabella"/>
    <m/>
    <s v="Banco de Chile"/>
    <x v="3"/>
    <n v="0"/>
    <n v="4000"/>
  </r>
  <r>
    <n v="482203"/>
    <n v="66472"/>
    <n v="179602377"/>
    <s v="sin compañia"/>
    <x v="1"/>
    <d v="2017-11-28T18:03:10"/>
    <x v="16"/>
    <d v="2017-12-19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5"/>
    <d v="2017-11-21T00:00:00"/>
    <s v="Banco Falabella"/>
    <m/>
    <s v="Banco de Chile"/>
    <x v="3"/>
    <n v="0"/>
    <n v="4000"/>
  </r>
  <r>
    <n v="168934"/>
    <n v="66473"/>
    <s v="16991690K"/>
    <s v="sin compañia"/>
    <x v="1"/>
    <d v="2016-09-29T12:20:47"/>
    <x v="18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19"/>
    <d v="2016-11-08T00:00:00"/>
    <s v="Banco Estado"/>
    <m/>
    <s v="Banco de Chile"/>
    <x v="3"/>
    <n v="0"/>
    <n v="5000"/>
  </r>
  <r>
    <n v="222542"/>
    <n v="66473"/>
    <s v="16991690K"/>
    <s v="sin compañia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20"/>
    <d v="2017-01-31T00:00:00"/>
    <s v="Banco Estado"/>
    <m/>
    <s v="Banco de Chile"/>
    <x v="2"/>
    <n v="0"/>
    <n v="5000"/>
  </r>
  <r>
    <n v="274548"/>
    <n v="66473"/>
    <s v="16991690K"/>
    <s v="sin compañia"/>
    <x v="1"/>
    <d v="2017-04-26T15:42:27"/>
    <x v="21"/>
    <d v="2017-05-08T00:00:00"/>
    <s v="Banco Estado"/>
    <m/>
    <s v="Banco de Chile"/>
    <x v="3"/>
    <n v="0"/>
    <n v="5000"/>
  </r>
  <r>
    <n v="256405"/>
    <n v="66473"/>
    <s v="16991690K"/>
    <s v="sin compañia"/>
    <x v="1"/>
    <d v="2017-03-28T15:24:43"/>
    <x v="22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3"/>
    <d v="2017-07-28T00:00:00"/>
    <s v="Banco Estado"/>
    <m/>
    <s v="Banco de Chile"/>
    <x v="6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s v="sin compañia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s v="sin compañia"/>
    <x v="0"/>
    <d v="2017-10-26T19:09:57"/>
    <x v="15"/>
    <d v="2017-11-06T00:00:00"/>
    <s v="N/A"/>
    <m/>
    <s v="Banco de Chile"/>
    <x v="0"/>
    <n v="0"/>
    <n v="5000"/>
  </r>
  <r>
    <n v="502630"/>
    <n v="66474"/>
    <n v="103698448"/>
    <s v="sin compañia"/>
    <x v="0"/>
    <d v="2017-11-28T18:03:56"/>
    <x v="16"/>
    <d v="2017-12-04T00:00:00"/>
    <s v="N/A"/>
    <m/>
    <s v="Banco de Chile"/>
    <x v="0"/>
    <n v="0"/>
    <n v="5000"/>
  </r>
  <r>
    <n v="169000"/>
    <n v="66475"/>
    <s v="18259394K"/>
    <s v="sin compañia"/>
    <x v="1"/>
    <d v="2016-09-29T12:20:47"/>
    <x v="18"/>
    <d v="2016-11-02T00:00:00"/>
    <s v="Banco Estado"/>
    <m/>
    <s v="Banco de Chile"/>
    <x v="3"/>
    <n v="0"/>
    <n v="4000"/>
  </r>
  <r>
    <n v="222598"/>
    <n v="66475"/>
    <s v="18259394K"/>
    <s v="sin compañia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9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20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2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s v="sin compañia"/>
    <x v="1"/>
    <d v="2017-04-26T15:42:27"/>
    <x v="21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3"/>
    <d v="2017-07-28T00:00:00"/>
    <s v="Banco Estado"/>
    <m/>
    <s v="Banco de Chile"/>
    <x v="2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6"/>
    <n v="1"/>
    <n v="4000"/>
  </r>
  <r>
    <n v="168862"/>
    <n v="66478"/>
    <n v="157615599"/>
    <s v="sin compañia"/>
    <x v="1"/>
    <d v="2016-09-29T12:20:47"/>
    <x v="18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20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9"/>
    <d v="2016-11-08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1"/>
    <d v="2017-05-04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2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3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8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20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19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1"/>
    <d v="2017-06-06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2"/>
    <d v="2017-05-04T00:00:00"/>
    <s v="Banco Chile"/>
    <m/>
    <s v="Banco de Chile"/>
    <x v="6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3"/>
    <d v="2017-07-28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4"/>
    <d v="2017-10-31T00:00:00"/>
    <s v="Banco Chile"/>
    <m/>
    <s v="Banco de Chile"/>
    <x v="2"/>
    <n v="0"/>
    <n v="6000"/>
  </r>
  <r>
    <n v="482251"/>
    <n v="66479"/>
    <n v="183847759"/>
    <s v="sin compañia"/>
    <x v="1"/>
    <d v="2017-11-28T18:03:10"/>
    <x v="16"/>
    <d v="2017-12-19T00:00:00"/>
    <s v="Banco Chile"/>
    <m/>
    <s v="Banco de Chile"/>
    <x v="4"/>
    <n v="99"/>
    <n v="6000"/>
  </r>
  <r>
    <n v="452098"/>
    <n v="66479"/>
    <n v="183847759"/>
    <s v="sin compañia"/>
    <x v="1"/>
    <d v="2017-10-26T18:53:21"/>
    <x v="25"/>
    <d v="2017-11-29T00:00:00"/>
    <s v="Banco Chile"/>
    <m/>
    <s v="Banco de Chile"/>
    <x v="2"/>
    <n v="0"/>
    <n v="6000"/>
  </r>
  <r>
    <n v="169002"/>
    <n v="66482"/>
    <n v="131830793"/>
    <s v="sin compañia"/>
    <x v="1"/>
    <d v="2016-09-29T12:20:47"/>
    <x v="18"/>
    <d v="2016-10-04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9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20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2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1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3"/>
    <d v="2017-07-28T00:00:00"/>
    <s v="Banco Chile"/>
    <m/>
    <s v="Banco de Chile"/>
    <x v="2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s v="sin compañia"/>
    <x v="1"/>
    <d v="2017-09-27T16:46:45"/>
    <x v="24"/>
    <d v="2017-10-31T00:00:00"/>
    <s v="Banco Chile"/>
    <m/>
    <s v="Banco de Chile"/>
    <x v="2"/>
    <n v="0"/>
    <n v="5000"/>
  </r>
  <r>
    <n v="452099"/>
    <n v="66482"/>
    <n v="131830793"/>
    <s v="sin compañia"/>
    <x v="1"/>
    <d v="2017-10-26T18:53:21"/>
    <x v="25"/>
    <d v="2017-11-06T00:00:00"/>
    <s v="Banco Chile"/>
    <m/>
    <s v="Banco de Chile"/>
    <x v="3"/>
    <n v="0"/>
    <n v="5000"/>
  </r>
  <r>
    <n v="482252"/>
    <n v="66482"/>
    <n v="131830793"/>
    <s v="sin compañia"/>
    <x v="1"/>
    <d v="2017-11-28T18:03:10"/>
    <x v="16"/>
    <d v="2017-12-04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8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20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19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1"/>
    <d v="2017-05-04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2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3"/>
    <d v="2017-07-04T00:00:00"/>
    <s v="Banco Estado"/>
    <m/>
    <s v="Banco de Chile"/>
    <x v="3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s v="sin compañia"/>
    <x v="1"/>
    <d v="2017-09-27T16:46:45"/>
    <x v="24"/>
    <d v="2017-10-31T00:00:00"/>
    <s v="Banco Estado"/>
    <m/>
    <s v="Banco de Chile"/>
    <x v="2"/>
    <n v="0"/>
    <n v="5000"/>
  </r>
  <r>
    <n v="482253"/>
    <n v="66484"/>
    <n v="178245015"/>
    <s v="sin compañia"/>
    <x v="1"/>
    <d v="2017-11-28T18:03:10"/>
    <x v="16"/>
    <d v="2017-12-19T00:00:00"/>
    <s v="Banco Estado"/>
    <m/>
    <s v="Banco de Chile"/>
    <x v="3"/>
    <n v="0"/>
    <n v="5000"/>
  </r>
  <r>
    <n v="452100"/>
    <n v="66484"/>
    <n v="178245015"/>
    <s v="sin compañia"/>
    <x v="1"/>
    <d v="2017-10-26T18:53:21"/>
    <x v="25"/>
    <d v="2017-11-29T00:00:00"/>
    <s v="Banco Estado"/>
    <m/>
    <s v="Banco de Chile"/>
    <x v="2"/>
    <n v="0"/>
    <n v="5000"/>
  </r>
  <r>
    <n v="168935"/>
    <n v="66486"/>
    <n v="185634035"/>
    <s v="sin compañia"/>
    <x v="1"/>
    <d v="2016-09-29T12:20:47"/>
    <x v="18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20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19"/>
    <d v="2016-11-29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2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1"/>
    <d v="2017-06-06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3"/>
    <d v="2017-07-28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4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5"/>
    <d v="2017-11-29T00:00:00"/>
    <s v="Banco Estado"/>
    <m/>
    <s v="Banco de Chile"/>
    <x v="2"/>
    <n v="0"/>
    <n v="5000"/>
  </r>
  <r>
    <n v="482204"/>
    <n v="66486"/>
    <n v="185634035"/>
    <s v="sin compañia"/>
    <x v="1"/>
    <d v="2017-11-28T18:03:10"/>
    <x v="16"/>
    <d v="2017-12-19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8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8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19"/>
    <d v="2016-11-29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20"/>
    <d v="2017-01-31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1"/>
    <d v="2017-06-06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2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s v="sin compañia"/>
    <x v="1"/>
    <d v="2017-06-28T13:07:20"/>
    <x v="23"/>
    <d v="2017-07-28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s v="sin compañia"/>
    <x v="1"/>
    <d v="2017-09-27T16:46:45"/>
    <x v="24"/>
    <d v="2017-10-31T00:00:00"/>
    <s v="Banco Estado"/>
    <m/>
    <s v="Banco de Chile"/>
    <x v="2"/>
    <n v="0"/>
    <n v="4000"/>
  </r>
  <r>
    <n v="482205"/>
    <n v="66488"/>
    <n v="96861648"/>
    <s v="sin compañia"/>
    <x v="1"/>
    <d v="2017-11-28T18:03:10"/>
    <x v="16"/>
    <d v="2017-12-19T00:00:00"/>
    <s v="Banco Estado"/>
    <m/>
    <s v="Banco de Chile"/>
    <x v="4"/>
    <n v="99"/>
    <n v="4000"/>
  </r>
  <r>
    <n v="452052"/>
    <n v="66488"/>
    <n v="96861648"/>
    <s v="sin compañia"/>
    <x v="1"/>
    <d v="2017-10-26T18:53:21"/>
    <x v="25"/>
    <d v="2017-11-29T00:00:00"/>
    <s v="Banco Estado"/>
    <m/>
    <s v="Banco de Chile"/>
    <x v="2"/>
    <n v="0"/>
    <n v="4000"/>
  </r>
  <r>
    <n v="168937"/>
    <n v="66489"/>
    <n v="102881591"/>
    <s v="sin compañia"/>
    <x v="1"/>
    <d v="2016-09-29T12:20:47"/>
    <x v="18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20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9"/>
    <d v="2016-11-08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2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1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23"/>
    <d v="2017-07-28T00:00:00"/>
    <s v="Banco Estado"/>
    <m/>
    <s v="Banco de Chile"/>
    <x v="2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4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5"/>
    <d v="2017-11-29T00:00:00"/>
    <s v="Banco Estado"/>
    <m/>
    <s v="Banco de Chile"/>
    <x v="2"/>
    <n v="0"/>
    <n v="5000"/>
  </r>
  <r>
    <n v="482206"/>
    <n v="66489"/>
    <n v="102881591"/>
    <s v="sin compañia"/>
    <x v="1"/>
    <d v="2017-11-28T18:03:10"/>
    <x v="16"/>
    <d v="2017-12-19T00:00:00"/>
    <s v="Banco Estado"/>
    <m/>
    <s v="Banco de Chile"/>
    <x v="3"/>
    <n v="0"/>
    <n v="5000"/>
  </r>
  <r>
    <n v="168938"/>
    <n v="66490"/>
    <n v="117292908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207"/>
    <n v="66490"/>
    <n v="117292908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s v="sin compañia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s v="sin compañia"/>
    <x v="0"/>
    <d v="2017-10-26T19:09:57"/>
    <x v="15"/>
    <d v="2017-10-26T00:00:00"/>
    <s v="N/A"/>
    <m/>
    <s v="Banco de Chile"/>
    <x v="1"/>
    <m/>
    <n v="4000"/>
  </r>
  <r>
    <n v="502631"/>
    <n v="66492"/>
    <n v="155472812"/>
    <s v="sin compañia"/>
    <x v="0"/>
    <d v="2017-11-28T18:03:56"/>
    <x v="16"/>
    <d v="2017-11-28T00:00:00"/>
    <s v="N/A"/>
    <m/>
    <s v="Banco de Chile"/>
    <x v="5"/>
    <m/>
    <n v="4000"/>
  </r>
  <r>
    <n v="168939"/>
    <n v="66493"/>
    <n v="85661736"/>
    <s v="sin compañia"/>
    <x v="1"/>
    <d v="2016-09-29T12:20:47"/>
    <x v="18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9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8"/>
    <d v="2016-11-02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19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20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6"/>
    <n v="1"/>
    <n v="5000"/>
  </r>
  <r>
    <n v="169005"/>
    <n v="66495"/>
    <n v="143577627"/>
    <s v="sin compañia"/>
    <x v="1"/>
    <d v="2016-09-29T12:20:47"/>
    <x v="18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20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19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2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1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3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4"/>
    <d v="2017-10-31T00:00:00"/>
    <s v="Banco Estado"/>
    <m/>
    <s v="Banco de Chile"/>
    <x v="2"/>
    <n v="0"/>
    <n v="4000"/>
  </r>
  <r>
    <n v="452101"/>
    <n v="66495"/>
    <n v="143577627"/>
    <s v="sin compañia"/>
    <x v="1"/>
    <d v="2017-10-26T18:53:21"/>
    <x v="25"/>
    <d v="2017-11-29T00:00:00"/>
    <s v="Banco Estado"/>
    <m/>
    <s v="Banco de Chile"/>
    <x v="2"/>
    <n v="0"/>
    <n v="4000"/>
  </r>
  <r>
    <n v="482254"/>
    <n v="66495"/>
    <n v="143577627"/>
    <s v="sin compañia"/>
    <x v="1"/>
    <d v="2017-11-28T18:03:10"/>
    <x v="16"/>
    <d v="2017-12-19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8"/>
    <d v="2016-10-04T00:00:00"/>
    <s v="Banco Estado"/>
    <m/>
    <s v="Banco de Chile"/>
    <x v="3"/>
    <n v="0"/>
    <n v="4000"/>
  </r>
  <r>
    <n v="222604"/>
    <n v="66496"/>
    <s v="11943999K"/>
    <s v="sin compañia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9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20"/>
    <d v="2017-01-31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1"/>
    <d v="2017-05-04T00:00:00"/>
    <s v="Banco Estado"/>
    <m/>
    <s v="Banco de Chile"/>
    <x v="3"/>
    <n v="0"/>
    <n v="4000"/>
  </r>
  <r>
    <n v="256464"/>
    <n v="66496"/>
    <s v="11943999K"/>
    <s v="sin compañia"/>
    <x v="1"/>
    <d v="2017-03-28T15:24:43"/>
    <x v="22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s v="sin compañia"/>
    <x v="1"/>
    <d v="2017-06-28T13:07:20"/>
    <x v="23"/>
    <d v="2017-07-28T00:00:00"/>
    <s v="Banco Estado"/>
    <m/>
    <s v="Banco de Chile"/>
    <x v="3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s v="sin compañia"/>
    <x v="1"/>
    <d v="2017-09-27T16:46:45"/>
    <x v="24"/>
    <d v="2017-10-03T00:00:00"/>
    <s v="Banco Estado"/>
    <m/>
    <s v="Banco de Chile"/>
    <x v="3"/>
    <n v="0"/>
    <n v="4000"/>
  </r>
  <r>
    <n v="482255"/>
    <n v="66496"/>
    <s v="11943999K"/>
    <s v="sin compañia"/>
    <x v="1"/>
    <d v="2017-11-28T18:03:10"/>
    <x v="16"/>
    <d v="2017-12-04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5"/>
    <d v="2017-11-21T00:00:00"/>
    <s v="Banco Estado"/>
    <m/>
    <s v="Banco de Chile"/>
    <x v="3"/>
    <n v="0"/>
    <n v="4000"/>
  </r>
  <r>
    <n v="169007"/>
    <n v="66497"/>
    <n v="188649661"/>
    <s v="sin compañia"/>
    <x v="1"/>
    <d v="2016-09-29T12:20:47"/>
    <x v="18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20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19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2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1"/>
    <d v="2017-06-06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3"/>
    <d v="2017-07-28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4"/>
    <d v="2017-10-31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5"/>
    <d v="2017-11-29T00:00:00"/>
    <s v="Banco Estado"/>
    <m/>
    <s v="Banco de Chile"/>
    <x v="2"/>
    <n v="0"/>
    <n v="4000"/>
  </r>
  <r>
    <n v="482256"/>
    <n v="66497"/>
    <n v="188649661"/>
    <s v="sin compañia"/>
    <x v="1"/>
    <d v="2017-11-28T18:03:10"/>
    <x v="16"/>
    <d v="2017-12-19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257"/>
    <n v="66498"/>
    <n v="194480016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168940"/>
    <n v="66499"/>
    <n v="119436893"/>
    <s v="sin compañia"/>
    <x v="1"/>
    <d v="2016-09-29T12:20:47"/>
    <x v="18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19"/>
    <d v="2016-11-08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s v="sin compañia"/>
    <x v="1"/>
    <d v="2016-12-29T16:59:06"/>
    <x v="20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2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1"/>
    <d v="2017-06-06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3"/>
    <d v="2017-07-28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4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5"/>
    <d v="2017-11-29T00:00:00"/>
    <s v="Banco Estado"/>
    <m/>
    <s v="Banco de Chile"/>
    <x v="2"/>
    <n v="0"/>
    <n v="4000"/>
  </r>
  <r>
    <n v="482208"/>
    <n v="66499"/>
    <n v="119436893"/>
    <s v="sin compañia"/>
    <x v="1"/>
    <d v="2017-11-28T18:03:10"/>
    <x v="16"/>
    <d v="2017-12-19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8"/>
    <d v="2016-10-04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20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9"/>
    <d v="2016-11-08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1"/>
    <d v="2017-05-04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2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3"/>
    <d v="2017-07-04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4"/>
    <d v="2017-10-03T00:00:00"/>
    <s v="Banco Estado"/>
    <m/>
    <s v="Banco de Chile"/>
    <x v="3"/>
    <n v="0"/>
    <n v="5000"/>
  </r>
  <r>
    <n v="482209"/>
    <n v="67502"/>
    <s v="13751205K"/>
    <s v="sin compañia"/>
    <x v="1"/>
    <d v="2017-11-28T18:03:10"/>
    <x v="16"/>
    <d v="2017-12-04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5"/>
    <d v="2017-11-06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8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9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s v="sin compañia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s v="sin compañia"/>
    <x v="0"/>
    <d v="2017-10-26T19:09:57"/>
    <x v="15"/>
    <d v="2017-11-06T00:00:00"/>
    <s v="N/A"/>
    <m/>
    <s v="Banco de Chile"/>
    <x v="0"/>
    <n v="0"/>
    <n v="4000"/>
  </r>
  <r>
    <n v="502608"/>
    <n v="67504"/>
    <n v="129489855"/>
    <s v="sin compañia"/>
    <x v="0"/>
    <d v="2017-11-28T18:03:56"/>
    <x v="16"/>
    <d v="2017-12-04T00:00:00"/>
    <s v="N/A"/>
    <m/>
    <s v="Banco de Chile"/>
    <x v="0"/>
    <n v="0"/>
    <n v="4000"/>
  </r>
  <r>
    <n v="168874"/>
    <n v="67505"/>
    <n v="100591561"/>
    <s v="sin compañia"/>
    <x v="1"/>
    <d v="2016-09-29T12:20:47"/>
    <x v="18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19"/>
    <d v="2016-11-08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20"/>
    <d v="2017-01-05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2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1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3"/>
    <d v="2017-07-04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4"/>
    <d v="2017-10-03T00:00:00"/>
    <s v="Banco Falabella"/>
    <m/>
    <s v="Banco de Chile"/>
    <x v="3"/>
    <n v="0"/>
    <n v="4000"/>
  </r>
  <r>
    <n v="482160"/>
    <n v="67505"/>
    <n v="100591561"/>
    <s v="sin compañia"/>
    <x v="1"/>
    <d v="2017-11-28T18:03:10"/>
    <x v="16"/>
    <d v="2017-12-04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5"/>
    <d v="2017-11-06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8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19"/>
    <d v="2016-11-08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20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2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1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3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4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5"/>
    <d v="2017-11-06T00:00:00"/>
    <s v="Banco Estado"/>
    <m/>
    <s v="Banco de Chile"/>
    <x v="3"/>
    <n v="0"/>
    <n v="4000"/>
  </r>
  <r>
    <n v="482210"/>
    <n v="67506"/>
    <n v="150931991"/>
    <s v="sin compañia"/>
    <x v="1"/>
    <d v="2017-11-28T18:03:10"/>
    <x v="16"/>
    <d v="2017-12-04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8"/>
    <d v="2016-11-02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20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s v="sin compañia"/>
    <x v="1"/>
    <d v="2016-10-27T13:35:17"/>
    <x v="19"/>
    <d v="2016-11-08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1"/>
    <d v="2017-06-06T00:00:00"/>
    <s v="Banco Estado"/>
    <m/>
    <s v="Banco de Chile"/>
    <x v="2"/>
    <n v="0"/>
    <n v="4000"/>
  </r>
  <r>
    <n v="256413"/>
    <n v="67507"/>
    <n v="157609939"/>
    <s v="sin compañia"/>
    <x v="1"/>
    <d v="2017-03-28T15:24:43"/>
    <x v="22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3"/>
    <d v="2017-07-04T00:00:00"/>
    <s v="Banco Estado"/>
    <m/>
    <s v="Banco de Chile"/>
    <x v="3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4"/>
    <d v="2017-10-31T00:00:00"/>
    <s v="Banco Estado"/>
    <m/>
    <s v="Banco de Chile"/>
    <x v="2"/>
    <n v="0"/>
    <n v="4000"/>
  </r>
  <r>
    <n v="482211"/>
    <n v="67507"/>
    <n v="157609939"/>
    <s v="sin compañia"/>
    <x v="1"/>
    <d v="2017-11-28T18:03:10"/>
    <x v="16"/>
    <d v="2017-12-04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5"/>
    <d v="2017-11-29T00:00:00"/>
    <s v="Banco Estado"/>
    <m/>
    <s v="Banco de Chile"/>
    <x v="2"/>
    <n v="0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s v="sin compañia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s v="sin compañia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s v="sin compañia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s v="sin compañia"/>
    <x v="0"/>
    <d v="2017-11-28T18:03:56"/>
    <x v="16"/>
    <d v="2017-12-04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s v="sin compañia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s v="sin compañia"/>
    <x v="0"/>
    <d v="2017-10-26T19:09:57"/>
    <x v="15"/>
    <d v="2017-11-06T00:00:00"/>
    <s v="N/A"/>
    <m/>
    <s v="Banco de Chile"/>
    <x v="0"/>
    <n v="0"/>
    <n v="4000"/>
  </r>
  <r>
    <n v="502632"/>
    <n v="67511"/>
    <n v="107699333"/>
    <s v="sin compañia"/>
    <x v="0"/>
    <d v="2017-11-28T18:03:56"/>
    <x v="16"/>
    <d v="2017-12-04T00:00:00"/>
    <s v="N/A"/>
    <m/>
    <s v="Banco de Chile"/>
    <x v="0"/>
    <n v="0"/>
    <n v="4000"/>
  </r>
  <r>
    <n v="169198"/>
    <n v="67512"/>
    <s v="14357198K"/>
    <s v="sin compañia"/>
    <x v="1"/>
    <d v="2016-09-29T12:20:47"/>
    <x v="18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20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9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2"/>
    <d v="2017-04-04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1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3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4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5"/>
    <d v="2017-11-06T00:00:00"/>
    <s v="Banco Estado"/>
    <m/>
    <s v="Banco de Chile"/>
    <x v="3"/>
    <n v="0"/>
    <n v="4000"/>
  </r>
  <r>
    <n v="482437"/>
    <n v="67512"/>
    <s v="14357198K"/>
    <s v="sin compañia"/>
    <x v="1"/>
    <d v="2017-11-28T18:03:10"/>
    <x v="16"/>
    <d v="2017-12-04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8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19"/>
    <d v="2016-11-29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20"/>
    <d v="2017-01-31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1"/>
    <d v="2017-06-06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2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3"/>
    <d v="2017-07-28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4"/>
    <d v="2017-10-31T00:00:00"/>
    <s v="Banco Estado"/>
    <m/>
    <s v="Banco de Chile"/>
    <x v="2"/>
    <n v="0"/>
    <n v="5000"/>
  </r>
  <r>
    <n v="482438"/>
    <n v="67513"/>
    <n v="164408140"/>
    <s v="sin compañia"/>
    <x v="1"/>
    <d v="2017-11-28T18:03:10"/>
    <x v="16"/>
    <d v="2017-12-19T00:00:00"/>
    <s v="Banco Estado"/>
    <m/>
    <s v="Banco de Chile"/>
    <x v="4"/>
    <n v="99"/>
    <n v="5000"/>
  </r>
  <r>
    <n v="452289"/>
    <n v="67513"/>
    <n v="164408140"/>
    <s v="sin compañia"/>
    <x v="1"/>
    <d v="2017-10-26T18:53:21"/>
    <x v="25"/>
    <d v="2017-11-21T00:00:00"/>
    <s v="Banco Estado"/>
    <m/>
    <s v="Banco de Chile"/>
    <x v="3"/>
    <n v="0"/>
    <n v="5000"/>
  </r>
  <r>
    <n v="169117"/>
    <n v="67514"/>
    <n v="64747983"/>
    <s v="sin compañia"/>
    <x v="1"/>
    <d v="2016-09-29T12:20:47"/>
    <x v="18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9"/>
    <d v="2016-11-08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20"/>
    <d v="2017-01-05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1"/>
    <d v="2017-05-04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2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3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4"/>
    <d v="2017-10-03T00:00:00"/>
    <s v="Banco de Crédito e Inversiones"/>
    <m/>
    <s v="Banco de Chile"/>
    <x v="3"/>
    <n v="0"/>
    <n v="15000"/>
  </r>
  <r>
    <n v="482392"/>
    <n v="67514"/>
    <n v="64747983"/>
    <s v="sin compañia"/>
    <x v="1"/>
    <d v="2017-11-28T18:03:10"/>
    <x v="16"/>
    <d v="2017-12-04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5"/>
    <d v="2017-11-06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8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20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9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2"/>
    <d v="2017-04-04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1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3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4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5"/>
    <d v="2017-11-06T00:00:00"/>
    <s v="Banco Chile"/>
    <m/>
    <s v="Banco de Chile"/>
    <x v="3"/>
    <n v="0"/>
    <n v="4000"/>
  </r>
  <r>
    <n v="482439"/>
    <n v="67515"/>
    <n v="94189985"/>
    <s v="sin compañia"/>
    <x v="1"/>
    <d v="2017-11-28T18:03:10"/>
    <x v="16"/>
    <d v="2017-12-04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8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19"/>
    <d v="2016-11-08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20"/>
    <d v="2017-01-05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1"/>
    <d v="2017-06-06T00:00:00"/>
    <s v="Banco Estado"/>
    <m/>
    <s v="Banco de Chile"/>
    <x v="3"/>
    <n v="0"/>
    <n v="4000"/>
  </r>
  <r>
    <n v="256674"/>
    <n v="67516"/>
    <n v="135385115"/>
    <s v="sin compañia"/>
    <x v="1"/>
    <d v="2017-03-28T15:24:43"/>
    <x v="22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23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s v="sin compañia"/>
    <x v="1"/>
    <d v="2017-09-27T16:46:45"/>
    <x v="24"/>
    <d v="2017-10-31T00:00:00"/>
    <s v="Banco Estado"/>
    <m/>
    <s v="Banco de Chile"/>
    <x v="3"/>
    <n v="0"/>
    <n v="4000"/>
  </r>
  <r>
    <n v="482440"/>
    <n v="67516"/>
    <n v="135385115"/>
    <s v="sin compañia"/>
    <x v="1"/>
    <d v="2017-11-28T18:03:10"/>
    <x v="16"/>
    <d v="2017-12-19T00:00:00"/>
    <s v="Banco Estado"/>
    <m/>
    <s v="Banco de Chile"/>
    <x v="4"/>
    <n v="99"/>
    <n v="4000"/>
  </r>
  <r>
    <n v="452291"/>
    <n v="67516"/>
    <n v="135385115"/>
    <s v="sin compañia"/>
    <x v="1"/>
    <d v="2017-10-26T18:53:21"/>
    <x v="25"/>
    <d v="2017-11-21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8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20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9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441"/>
    <n v="67518"/>
    <n v="125997422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8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20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9"/>
    <d v="2016-11-08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1"/>
    <d v="2017-05-04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2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3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4"/>
    <d v="2017-10-03T00:00:00"/>
    <s v="Banco Estado"/>
    <m/>
    <s v="Banco de Chile"/>
    <x v="3"/>
    <n v="0"/>
    <n v="4000"/>
  </r>
  <r>
    <n v="482442"/>
    <n v="67519"/>
    <n v="173378416"/>
    <s v="sin compañia"/>
    <x v="1"/>
    <d v="2017-11-28T18:03:10"/>
    <x v="16"/>
    <d v="2017-12-04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5"/>
    <d v="2017-11-06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8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20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s v="sin compañia"/>
    <x v="1"/>
    <d v="2016-10-27T13:35:17"/>
    <x v="19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2"/>
    <d v="2017-04-04T00:00:00"/>
    <s v="Banco Estado"/>
    <m/>
    <s v="Banco de Chile"/>
    <x v="3"/>
    <n v="0"/>
    <n v="5000"/>
  </r>
  <r>
    <n v="274770"/>
    <n v="67520"/>
    <n v="137511517"/>
    <s v="sin compañia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8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19"/>
    <d v="2016-11-08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20"/>
    <d v="2017-01-05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1"/>
    <d v="2017-06-06T00:00:00"/>
    <s v="Banco Estado"/>
    <m/>
    <s v="Banco de Chile"/>
    <x v="2"/>
    <n v="0"/>
    <n v="4000"/>
  </r>
  <r>
    <n v="256630"/>
    <n v="67521"/>
    <n v="106548412"/>
    <s v="sin compañia"/>
    <x v="1"/>
    <d v="2017-03-28T15:24:43"/>
    <x v="22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3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6"/>
    <n v="1"/>
    <n v="4000"/>
  </r>
  <r>
    <n v="169122"/>
    <n v="67523"/>
    <n v="56799192"/>
    <s v="sin compañia"/>
    <x v="1"/>
    <d v="2016-09-29T12:20:47"/>
    <x v="18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20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19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2"/>
    <d v="2017-05-04T00:00:00"/>
    <s v="Banco Estado"/>
    <m/>
    <s v="Banco de Chile"/>
    <x v="2"/>
    <n v="0"/>
    <n v="10000"/>
  </r>
  <r>
    <n v="274772"/>
    <n v="67523"/>
    <n v="56799192"/>
    <s v="sin compañia"/>
    <x v="1"/>
    <d v="2017-04-26T15:42:27"/>
    <x v="21"/>
    <d v="2017-06-06T00:00:00"/>
    <s v="Banco Estado"/>
    <m/>
    <s v="Banco de Chile"/>
    <x v="2"/>
    <n v="0"/>
    <n v="10000"/>
  </r>
  <r>
    <n v="320477"/>
    <n v="67523"/>
    <n v="56799192"/>
    <s v="sin compañia"/>
    <x v="1"/>
    <d v="2017-06-28T13:07:20"/>
    <x v="23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4"/>
    <d v="2017-10-03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5"/>
    <d v="2017-11-06T00:00:00"/>
    <s v="Banco Estado"/>
    <m/>
    <s v="Banco de Chile"/>
    <x v="3"/>
    <n v="0"/>
    <n v="10000"/>
  </r>
  <r>
    <n v="482405"/>
    <n v="67523"/>
    <n v="56799192"/>
    <s v="sin compañia"/>
    <x v="1"/>
    <d v="2017-11-28T18:03:10"/>
    <x v="16"/>
    <d v="2017-12-04T00:00:00"/>
    <s v="Banco Estado"/>
    <m/>
    <s v="Banco de Chile"/>
    <x v="3"/>
    <n v="0"/>
    <n v="10000"/>
  </r>
  <r>
    <n v="170713"/>
    <n v="67525"/>
    <s v="16996162K"/>
    <s v="sin compañia"/>
    <x v="1"/>
    <d v="2016-10-14T11:56:42"/>
    <x v="34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20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19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2"/>
    <d v="2017-04-04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1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3"/>
    <d v="2017-07-04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4"/>
    <d v="2017-10-03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5"/>
    <d v="2017-11-06T00:00:00"/>
    <s v="Banco Santander"/>
    <m/>
    <s v="Banco de Chile"/>
    <x v="3"/>
    <n v="0"/>
    <n v="5000"/>
  </r>
  <r>
    <n v="482393"/>
    <n v="67525"/>
    <s v="16996162K"/>
    <s v="sin compañia"/>
    <x v="1"/>
    <d v="2017-11-28T18:03:10"/>
    <x v="16"/>
    <d v="2017-12-04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8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19"/>
    <d v="2016-11-08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20"/>
    <d v="2017-01-05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1"/>
    <d v="2017-05-04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2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3"/>
    <d v="2017-07-04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4"/>
    <d v="2017-10-03T00:00:00"/>
    <s v="Banco Estado"/>
    <m/>
    <s v="Banco de Chile"/>
    <x v="3"/>
    <n v="0"/>
    <n v="4000"/>
  </r>
  <r>
    <n v="482406"/>
    <n v="67526"/>
    <s v="14116869K"/>
    <s v="sin compañia"/>
    <x v="1"/>
    <d v="2017-11-28T18:03:10"/>
    <x v="16"/>
    <d v="2017-12-04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5"/>
    <d v="2017-11-06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8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20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9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2"/>
    <d v="2017-04-04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1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3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4"/>
    <d v="2017-10-03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5"/>
    <d v="2017-11-06T00:00:00"/>
    <s v="Banco Estado"/>
    <m/>
    <s v="Banco de Chile"/>
    <x v="3"/>
    <n v="0"/>
    <n v="4000"/>
  </r>
  <r>
    <n v="482407"/>
    <n v="67527"/>
    <n v="125792553"/>
    <s v="sin compañia"/>
    <x v="1"/>
    <d v="2017-11-28T18:03:10"/>
    <x v="16"/>
    <d v="2017-12-04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8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19"/>
    <d v="2016-11-2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20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s v="sin compañia"/>
    <x v="1"/>
    <d v="2017-04-26T15:42:27"/>
    <x v="21"/>
    <d v="2017-06-06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2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3"/>
    <d v="2017-07-28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4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5"/>
    <d v="2017-11-29T00:00:00"/>
    <s v="Banco Estado"/>
    <m/>
    <s v="Banco de Chile"/>
    <x v="2"/>
    <n v="0"/>
    <n v="5000"/>
  </r>
  <r>
    <n v="482345"/>
    <n v="67528"/>
    <n v="88105567"/>
    <s v="sin compañia"/>
    <x v="1"/>
    <d v="2017-11-28T18:03:10"/>
    <x v="16"/>
    <d v="2017-12-19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8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9"/>
    <d v="2016-11-08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20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1"/>
    <d v="2017-05-09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2"/>
    <d v="2017-04-04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3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4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5"/>
    <d v="2017-11-21T00:00:00"/>
    <s v="Banco Estado"/>
    <m/>
    <s v="Banco de Chile"/>
    <x v="3"/>
    <n v="0"/>
    <n v="4000"/>
  </r>
  <r>
    <n v="482507"/>
    <n v="67529"/>
    <n v="75541740"/>
    <s v="sin compañia"/>
    <x v="1"/>
    <d v="2017-11-28T18:03:10"/>
    <x v="16"/>
    <d v="2017-12-19T00:00:00"/>
    <s v="Banco Estado"/>
    <m/>
    <s v="Banco de Chile"/>
    <x v="3"/>
    <n v="0"/>
    <n v="4000"/>
  </r>
  <r>
    <n v="169125"/>
    <n v="67530"/>
    <n v="182593605"/>
    <s v="sin compañia"/>
    <x v="1"/>
    <d v="2016-09-29T12:20:47"/>
    <x v="18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9"/>
    <d v="2016-11-29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20"/>
    <d v="2017-01-3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2"/>
    <d v="2017-05-04T00:00:00"/>
    <s v="Banco Estado"/>
    <m/>
    <s v="Banco de Chile"/>
    <x v="6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8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19"/>
    <d v="2016-11-08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20"/>
    <d v="2017-01-05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1"/>
    <d v="2017-05-04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2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3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4"/>
    <d v="2017-10-03T00:00:00"/>
    <s v="Banco Estado"/>
    <m/>
    <s v="Banco de Chile"/>
    <x v="3"/>
    <n v="0"/>
    <n v="5000"/>
  </r>
  <r>
    <n v="482394"/>
    <n v="67533"/>
    <n v="94540410"/>
    <s v="sin compañia"/>
    <x v="1"/>
    <d v="2017-11-28T18:03:10"/>
    <x v="16"/>
    <d v="2017-12-04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5"/>
    <d v="2017-11-06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8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20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9"/>
    <d v="2016-11-08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1"/>
    <d v="2017-05-04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2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3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4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5"/>
    <d v="2017-11-06T00:00:00"/>
    <s v="Banco Chile"/>
    <m/>
    <s v="Banco de Chile"/>
    <x v="3"/>
    <n v="0"/>
    <n v="6000"/>
  </r>
  <r>
    <n v="482461"/>
    <n v="67534"/>
    <n v="138319105"/>
    <s v="sin compañia"/>
    <x v="1"/>
    <d v="2017-11-28T18:03:10"/>
    <x v="16"/>
    <d v="2017-12-04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8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20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19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2"/>
    <d v="2017-04-04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3"/>
    <d v="2017-07-04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4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5"/>
    <d v="2017-11-21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8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19"/>
    <d v="2016-11-29T00:00:00"/>
    <s v="Banco Estado"/>
    <m/>
    <s v="Banco de Chile"/>
    <x v="2"/>
    <n v="0"/>
    <n v="5000"/>
  </r>
  <r>
    <n v="222780"/>
    <n v="67538"/>
    <n v="194497024"/>
    <s v="sin compañia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20"/>
    <d v="2017-01-31T00:00:00"/>
    <s v="Banco Estado"/>
    <m/>
    <s v="Banco de Chile"/>
    <x v="3"/>
    <n v="0"/>
    <n v="5000"/>
  </r>
  <r>
    <n v="274776"/>
    <n v="67538"/>
    <n v="194497024"/>
    <s v="sin compañia"/>
    <x v="1"/>
    <d v="2017-04-26T15:42:27"/>
    <x v="21"/>
    <d v="2017-06-06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2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3"/>
    <d v="2017-07-28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4"/>
    <d v="2017-10-31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5"/>
    <d v="2017-11-29T00:00:00"/>
    <s v="Banco Estado"/>
    <m/>
    <s v="Banco de Chile"/>
    <x v="2"/>
    <n v="0"/>
    <n v="5000"/>
  </r>
  <r>
    <n v="482408"/>
    <n v="67538"/>
    <n v="194497024"/>
    <s v="sin compañia"/>
    <x v="1"/>
    <d v="2017-11-28T18:03:10"/>
    <x v="16"/>
    <d v="2017-12-19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8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20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s v="sin compañia"/>
    <x v="1"/>
    <d v="2016-10-27T13:35:17"/>
    <x v="19"/>
    <d v="2016-11-08T00:00:00"/>
    <s v="Banco Estado"/>
    <m/>
    <s v="Banco de Chile"/>
    <x v="3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2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1"/>
    <d v="2017-06-06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3"/>
    <d v="2017-07-28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4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5"/>
    <d v="2017-11-29T00:00:00"/>
    <s v="Banco Estado"/>
    <m/>
    <s v="Banco de Chile"/>
    <x v="2"/>
    <n v="0"/>
    <n v="5000"/>
  </r>
  <r>
    <n v="482471"/>
    <n v="67539"/>
    <n v="115171410"/>
    <s v="sin compañia"/>
    <x v="1"/>
    <d v="2017-11-28T18:03:10"/>
    <x v="16"/>
    <d v="2017-12-19T00:00:00"/>
    <s v="Banco Estado"/>
    <m/>
    <s v="Banco de Chile"/>
    <x v="3"/>
    <n v="0"/>
    <n v="5000"/>
  </r>
  <r>
    <n v="169221"/>
    <n v="67540"/>
    <n v="150903904"/>
    <s v="sin compañia"/>
    <x v="1"/>
    <d v="2016-09-29T12:20:47"/>
    <x v="18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19"/>
    <d v="2016-11-08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20"/>
    <d v="2017-01-05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1"/>
    <d v="2017-05-04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2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3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4"/>
    <d v="2017-10-03T00:00:00"/>
    <s v="Banco Estado"/>
    <m/>
    <s v="Banco de Chile"/>
    <x v="3"/>
    <n v="0"/>
    <n v="4000"/>
  </r>
  <r>
    <n v="482472"/>
    <n v="67540"/>
    <n v="150903904"/>
    <s v="sin compañia"/>
    <x v="1"/>
    <d v="2017-11-28T18:03:10"/>
    <x v="16"/>
    <d v="2017-12-04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5"/>
    <d v="2017-11-06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8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20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19"/>
    <d v="2016-11-29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2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1"/>
    <d v="2017-06-06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3"/>
    <d v="2017-07-28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4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5"/>
    <d v="2017-11-29T00:00:00"/>
    <s v="Banco Estado"/>
    <m/>
    <s v="Banco de Chile"/>
    <x v="2"/>
    <n v="0"/>
    <n v="6000"/>
  </r>
  <r>
    <n v="482473"/>
    <n v="67541"/>
    <n v="188532713"/>
    <s v="sin compañia"/>
    <x v="1"/>
    <d v="2017-11-28T18:03:10"/>
    <x v="16"/>
    <d v="2017-12-19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8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19"/>
    <d v="2016-11-08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20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9"/>
    <d v="2016-11-21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1"/>
    <d v="2017-06-06T00:00:00"/>
    <s v="Banco de Crédito e Inversiones"/>
    <m/>
    <s v="Banco de Chile"/>
    <x v="2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4"/>
    <d v="2017-10-31T00:00:00"/>
    <s v="Banco de Crédito e Inversiones"/>
    <m/>
    <s v="Banco de Chile"/>
    <x v="2"/>
    <n v="0"/>
    <n v="6000"/>
  </r>
  <r>
    <n v="482474"/>
    <n v="67543"/>
    <s v="13128456K"/>
    <s v="sin compañia"/>
    <x v="1"/>
    <d v="2017-11-28T18:03:10"/>
    <x v="16"/>
    <d v="2017-12-19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5"/>
    <d v="2017-11-21T00:00:00"/>
    <s v="Banco de Crédito e Inversiones"/>
    <m/>
    <s v="Banco de Chile"/>
    <x v="3"/>
    <n v="0"/>
    <n v="6000"/>
  </r>
  <r>
    <n v="169205"/>
    <n v="67545"/>
    <n v="176280093"/>
    <s v="sin compañia"/>
    <x v="1"/>
    <d v="2016-09-29T12:20:47"/>
    <x v="18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19"/>
    <d v="2016-11-29T00:00:00"/>
    <s v="Banco Estado"/>
    <m/>
    <s v="Banco de Chile"/>
    <x v="3"/>
    <n v="0"/>
    <n v="5000"/>
  </r>
  <r>
    <n v="222821"/>
    <n v="67545"/>
    <n v="176280093"/>
    <s v="sin compañia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20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2"/>
    <d v="2017-05-04T00:00:00"/>
    <s v="Banco Estado"/>
    <m/>
    <s v="Banco de Chile"/>
    <x v="2"/>
    <n v="0"/>
    <n v="5000"/>
  </r>
  <r>
    <n v="274816"/>
    <n v="67545"/>
    <n v="176280093"/>
    <s v="sin compañia"/>
    <x v="1"/>
    <d v="2017-04-26T15:42:27"/>
    <x v="21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23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4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5"/>
    <d v="2017-11-29T00:00:00"/>
    <s v="Banco Estado"/>
    <m/>
    <s v="Banco de Chile"/>
    <x v="2"/>
    <n v="0"/>
    <n v="5000"/>
  </r>
  <r>
    <n v="482443"/>
    <n v="67545"/>
    <n v="176280093"/>
    <s v="sin compañia"/>
    <x v="1"/>
    <d v="2017-11-28T18:03:10"/>
    <x v="16"/>
    <d v="2017-12-19T00:00:00"/>
    <s v="Banco Estado"/>
    <m/>
    <s v="Banco de Chile"/>
    <x v="4"/>
    <n v="99"/>
    <n v="5000"/>
  </r>
  <r>
    <n v="169217"/>
    <n v="67546"/>
    <n v="167028330"/>
    <s v="sin compañia"/>
    <x v="1"/>
    <d v="2016-09-29T12:20:47"/>
    <x v="18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19"/>
    <d v="2016-11-08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20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2"/>
    <d v="2017-04-04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1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3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4"/>
    <d v="2017-10-03T00:00:00"/>
    <s v="Banco Chile"/>
    <m/>
    <s v="Banco de Chile"/>
    <x v="3"/>
    <n v="0"/>
    <n v="5000"/>
  </r>
  <r>
    <n v="482462"/>
    <n v="67546"/>
    <n v="167028330"/>
    <s v="sin compañia"/>
    <x v="1"/>
    <d v="2017-11-28T18:03:10"/>
    <x v="16"/>
    <d v="2017-12-04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5"/>
    <d v="2017-11-06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8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20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9"/>
    <d v="2016-11-08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s v="sin compañia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s v="sin compañia"/>
    <x v="0"/>
    <d v="2017-10-26T19:09:57"/>
    <x v="15"/>
    <d v="2017-11-06T00:00:00"/>
    <s v="N/A"/>
    <m/>
    <s v="Banco de Chile"/>
    <x v="0"/>
    <n v="0"/>
    <n v="5000"/>
  </r>
  <r>
    <n v="502634"/>
    <n v="67548"/>
    <n v="169905770"/>
    <s v="sin compañia"/>
    <x v="0"/>
    <d v="2017-11-28T18:03:56"/>
    <x v="16"/>
    <d v="2017-12-04T00:00:00"/>
    <s v="N/A"/>
    <m/>
    <s v="Banco de Chile"/>
    <x v="0"/>
    <n v="0"/>
    <n v="5000"/>
  </r>
  <r>
    <n v="169218"/>
    <n v="67551"/>
    <n v="150668832"/>
    <s v="sin compañia"/>
    <x v="1"/>
    <d v="2016-09-29T12:20:47"/>
    <x v="18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20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9"/>
    <d v="2016-11-08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1"/>
    <d v="2017-05-04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2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3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4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5"/>
    <d v="2017-11-06T00:00:00"/>
    <s v="Banco Chile"/>
    <m/>
    <s v="Banco de Chile"/>
    <x v="3"/>
    <n v="0"/>
    <n v="4000"/>
  </r>
  <r>
    <n v="482463"/>
    <n v="67551"/>
    <n v="150668832"/>
    <s v="sin compañia"/>
    <x v="1"/>
    <d v="2017-11-28T18:03:10"/>
    <x v="16"/>
    <d v="2017-12-04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8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19"/>
    <d v="2016-11-08T00:00:00"/>
    <s v="Banco Estado"/>
    <m/>
    <s v="Banco de Chile"/>
    <x v="3"/>
    <n v="0"/>
    <n v="10000"/>
  </r>
  <r>
    <n v="222823"/>
    <n v="67552"/>
    <n v="115163469"/>
    <s v="sin compañia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20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2"/>
    <d v="2017-05-04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1"/>
    <d v="2017-06-06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3"/>
    <d v="2017-07-28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s v="sin compañia"/>
    <x v="1"/>
    <d v="2017-09-27T16:46:45"/>
    <x v="24"/>
    <d v="2017-10-31T00:00:00"/>
    <s v="Banco Estado"/>
    <m/>
    <s v="Banco de Chile"/>
    <x v="2"/>
    <n v="0"/>
    <n v="10000"/>
  </r>
  <r>
    <n v="482444"/>
    <n v="67552"/>
    <n v="115163469"/>
    <s v="sin compañia"/>
    <x v="1"/>
    <d v="2017-11-28T18:03:10"/>
    <x v="16"/>
    <d v="2017-12-19T00:00:00"/>
    <s v="Banco Estado"/>
    <m/>
    <s v="Banco de Chile"/>
    <x v="4"/>
    <n v="99"/>
    <n v="10000"/>
  </r>
  <r>
    <n v="452295"/>
    <n v="67552"/>
    <n v="115163469"/>
    <s v="sin compañia"/>
    <x v="1"/>
    <d v="2017-10-26T18:53:21"/>
    <x v="25"/>
    <d v="2017-11-29T00:00:00"/>
    <s v="Banco Estado"/>
    <m/>
    <s v="Banco de Chile"/>
    <x v="2"/>
    <n v="0"/>
    <n v="10000"/>
  </r>
  <r>
    <n v="169208"/>
    <n v="67553"/>
    <s v="16701724K"/>
    <s v="sin compañia"/>
    <x v="1"/>
    <d v="2016-09-29T12:20:47"/>
    <x v="18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20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s v="sin compañia"/>
    <x v="1"/>
    <d v="2016-10-27T13:35:17"/>
    <x v="19"/>
    <d v="2016-11-15T00:00:00"/>
    <s v="Banco Estado"/>
    <m/>
    <s v="Banco de Chile"/>
    <x v="3"/>
    <n v="0"/>
    <n v="8000"/>
  </r>
  <r>
    <n v="274818"/>
    <n v="67553"/>
    <s v="16701724K"/>
    <s v="sin compañia"/>
    <x v="1"/>
    <d v="2017-04-26T15:42:27"/>
    <x v="21"/>
    <d v="2017-06-06T00:00:00"/>
    <s v="Banco Estado"/>
    <m/>
    <s v="Banco de Chile"/>
    <x v="3"/>
    <n v="0"/>
    <n v="8000"/>
  </r>
  <r>
    <n v="256679"/>
    <n v="67553"/>
    <s v="16701724K"/>
    <s v="sin compañia"/>
    <x v="1"/>
    <d v="2017-03-28T15:24:43"/>
    <x v="22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3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4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5"/>
    <d v="2017-11-29T00:00:00"/>
    <s v="Banco Estado"/>
    <m/>
    <s v="Banco de Chile"/>
    <x v="2"/>
    <n v="0"/>
    <n v="8000"/>
  </r>
  <r>
    <n v="482445"/>
    <n v="67553"/>
    <s v="16701724K"/>
    <s v="sin compañia"/>
    <x v="1"/>
    <d v="2017-11-28T18:03:10"/>
    <x v="16"/>
    <d v="2017-12-19T00:00:00"/>
    <s v="Banco Estado"/>
    <m/>
    <s v="Banco de Chile"/>
    <x v="3"/>
    <n v="0"/>
    <n v="8000"/>
  </r>
  <r>
    <n v="169272"/>
    <n v="67554"/>
    <n v="108547804"/>
    <s v="sin compañia"/>
    <x v="1"/>
    <d v="2016-09-29T12:20:47"/>
    <x v="18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19"/>
    <d v="2016-11-15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20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2"/>
    <d v="2017-04-20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1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3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4"/>
    <d v="2017-10-12T00:00:00"/>
    <s v="Banco Estado"/>
    <m/>
    <s v="Banco de Chile"/>
    <x v="3"/>
    <n v="0"/>
    <n v="5000"/>
  </r>
  <r>
    <n v="482446"/>
    <n v="67554"/>
    <n v="108547804"/>
    <s v="sin compañia"/>
    <x v="1"/>
    <d v="2017-11-28T18:03:10"/>
    <x v="16"/>
    <d v="2017-12-19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5"/>
    <d v="2017-11-21T00:00:00"/>
    <s v="Banco Estado"/>
    <m/>
    <s v="Banco de Chile"/>
    <x v="3"/>
    <n v="0"/>
    <n v="5000"/>
  </r>
  <r>
    <n v="169185"/>
    <n v="67556"/>
    <n v="171794110"/>
    <s v="sin compañia"/>
    <x v="1"/>
    <d v="2016-09-29T12:20:47"/>
    <x v="18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20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19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2"/>
    <d v="2017-05-04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3"/>
    <d v="2017-07-28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4"/>
    <d v="2017-10-31T00:00:00"/>
    <s v="Banco Estado"/>
    <m/>
    <s v="Banco de Chile"/>
    <x v="2"/>
    <n v="0"/>
    <n v="4000"/>
  </r>
  <r>
    <n v="482409"/>
    <n v="67556"/>
    <n v="171794110"/>
    <s v="sin compañia"/>
    <x v="1"/>
    <d v="2017-11-28T18:03:10"/>
    <x v="16"/>
    <d v="2017-12-19T00:00:00"/>
    <s v="Banco Estado"/>
    <m/>
    <s v="Banco de Chile"/>
    <x v="4"/>
    <n v="99"/>
    <n v="4000"/>
  </r>
  <r>
    <n v="452259"/>
    <n v="67556"/>
    <n v="171794110"/>
    <s v="sin compañia"/>
    <x v="1"/>
    <d v="2017-10-26T18:53:21"/>
    <x v="25"/>
    <d v="2017-11-29T00:00:00"/>
    <s v="Banco Estado"/>
    <m/>
    <s v="Banco de Chile"/>
    <x v="2"/>
    <n v="0"/>
    <n v="4000"/>
  </r>
  <r>
    <n v="169186"/>
    <n v="67557"/>
    <n v="157613707"/>
    <s v="sin compañia"/>
    <x v="1"/>
    <d v="2016-09-29T12:20:47"/>
    <x v="18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9"/>
    <d v="2016-11-08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20"/>
    <d v="2017-01-31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1"/>
    <d v="2017-06-06T00:00:00"/>
    <s v="Banco Estado"/>
    <m/>
    <s v="Banco de Chile"/>
    <x v="2"/>
    <n v="0"/>
    <n v="4000"/>
  </r>
  <r>
    <n v="256638"/>
    <n v="67557"/>
    <n v="157613707"/>
    <s v="sin compañia"/>
    <x v="1"/>
    <d v="2017-03-28T15:24:43"/>
    <x v="22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3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4"/>
    <d v="2017-10-16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5"/>
    <d v="2017-11-06T00:00:00"/>
    <s v="Banco Estado"/>
    <m/>
    <s v="Banco de Chile"/>
    <x v="3"/>
    <n v="0"/>
    <n v="4000"/>
  </r>
  <r>
    <n v="482410"/>
    <n v="67557"/>
    <n v="157613707"/>
    <s v="sin compañia"/>
    <x v="1"/>
    <d v="2017-11-28T18:03:10"/>
    <x v="16"/>
    <d v="2017-12-19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4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20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s v="sin compañia"/>
    <x v="1"/>
    <d v="2016-10-27T13:35:17"/>
    <x v="19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2"/>
    <d v="2017-05-02T00:00:00"/>
    <s v="Banco Santander"/>
    <m/>
    <s v="Banco de Chile"/>
    <x v="3"/>
    <n v="0"/>
    <n v="6000"/>
  </r>
  <r>
    <n v="274779"/>
    <n v="67558"/>
    <n v="175355316"/>
    <s v="sin compañia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3"/>
    <d v="2017-07-28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4"/>
    <d v="2017-10-31T00:00:00"/>
    <s v="Banco Santander"/>
    <m/>
    <s v="Banco de Chile"/>
    <x v="2"/>
    <n v="0"/>
    <n v="6000"/>
  </r>
  <r>
    <n v="482411"/>
    <n v="67558"/>
    <n v="175355316"/>
    <s v="sin compañia"/>
    <x v="1"/>
    <d v="2017-11-28T18:03:10"/>
    <x v="16"/>
    <d v="2017-12-19T00:00:00"/>
    <s v="Banco Santander"/>
    <m/>
    <s v="Banco de Chile"/>
    <x v="4"/>
    <n v="99"/>
    <n v="6000"/>
  </r>
  <r>
    <n v="452261"/>
    <n v="67558"/>
    <n v="175355316"/>
    <s v="sin compañia"/>
    <x v="1"/>
    <d v="2017-10-26T18:53:21"/>
    <x v="25"/>
    <d v="2017-11-29T00:00:00"/>
    <s v="Banco Santander"/>
    <m/>
    <s v="Banco de Chile"/>
    <x v="2"/>
    <n v="0"/>
    <n v="6000"/>
  </r>
  <r>
    <n v="169187"/>
    <n v="67559"/>
    <n v="177609501"/>
    <s v="sin compañia"/>
    <x v="1"/>
    <d v="2016-09-29T12:20:47"/>
    <x v="18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9"/>
    <d v="2016-11-15T00:00:00"/>
    <s v="Banco Estado"/>
    <m/>
    <s v="Banco de Chile"/>
    <x v="3"/>
    <n v="0"/>
    <n v="4000"/>
  </r>
  <r>
    <n v="222784"/>
    <n v="67559"/>
    <n v="177609501"/>
    <s v="sin compañia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20"/>
    <d v="2017-01-31T00:00:00"/>
    <s v="Banco Estado"/>
    <m/>
    <s v="Banco de Chile"/>
    <x v="2"/>
    <n v="0"/>
    <n v="4000"/>
  </r>
  <r>
    <n v="274780"/>
    <n v="67559"/>
    <n v="177609501"/>
    <s v="sin compañia"/>
    <x v="1"/>
    <d v="2017-04-26T15:42:27"/>
    <x v="21"/>
    <d v="2017-06-06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2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23"/>
    <d v="2017-07-28T00:00:00"/>
    <s v="Banco Estado"/>
    <m/>
    <s v="Banco de Chile"/>
    <x v="2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s v="sin compañia"/>
    <x v="1"/>
    <d v="2017-09-27T16:46:45"/>
    <x v="24"/>
    <d v="2017-10-31T00:00:00"/>
    <s v="Banco Estado"/>
    <m/>
    <s v="Banco de Chile"/>
    <x v="2"/>
    <n v="0"/>
    <n v="4000"/>
  </r>
  <r>
    <n v="452262"/>
    <n v="67559"/>
    <n v="177609501"/>
    <s v="sin compañia"/>
    <x v="1"/>
    <d v="2017-10-26T18:53:21"/>
    <x v="25"/>
    <d v="2017-11-21T00:00:00"/>
    <s v="Banco Estado"/>
    <m/>
    <s v="Banco de Chile"/>
    <x v="3"/>
    <n v="0"/>
    <n v="4000"/>
  </r>
  <r>
    <n v="482412"/>
    <n v="67559"/>
    <n v="177609501"/>
    <s v="sin compañia"/>
    <x v="1"/>
    <d v="2017-11-28T18:03:10"/>
    <x v="16"/>
    <d v="2017-12-04T00:00:00"/>
    <s v="Banco Estado"/>
    <m/>
    <s v="Banco de Chile"/>
    <x v="3"/>
    <n v="0"/>
    <n v="4000"/>
  </r>
  <r>
    <n v="169188"/>
    <n v="67560"/>
    <n v="179583119"/>
    <s v="sin compañia"/>
    <x v="1"/>
    <d v="2016-09-29T12:20:47"/>
    <x v="18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20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19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2"/>
    <d v="2017-05-04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s v="sin compañia"/>
    <x v="1"/>
    <d v="2017-06-28T13:07:20"/>
    <x v="23"/>
    <d v="2017-07-28T00:00:00"/>
    <s v="Banco Estado"/>
    <m/>
    <s v="Banco de Chile"/>
    <x v="6"/>
    <n v="1"/>
    <n v="4000"/>
  </r>
  <r>
    <n v="169219"/>
    <n v="67561"/>
    <n v="97428085"/>
    <s v="sin compañia"/>
    <x v="1"/>
    <d v="2016-09-29T12:20:47"/>
    <x v="18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19"/>
    <d v="2016-11-08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20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2"/>
    <d v="2017-04-04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1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3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4"/>
    <d v="2017-10-03T00:00:00"/>
    <s v="Banco Santander"/>
    <m/>
    <s v="Banco de Chile"/>
    <x v="3"/>
    <n v="0"/>
    <n v="10000"/>
  </r>
  <r>
    <n v="482464"/>
    <n v="67561"/>
    <n v="97428085"/>
    <s v="sin compañia"/>
    <x v="1"/>
    <d v="2017-11-28T18:03:10"/>
    <x v="16"/>
    <d v="2017-12-04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5"/>
    <d v="2017-11-06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8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20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s v="sin compañia"/>
    <x v="1"/>
    <d v="2016-10-27T13:35:17"/>
    <x v="19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2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1"/>
    <d v="2017-06-06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3"/>
    <d v="2017-07-28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4"/>
    <d v="2017-10-31T00:00:00"/>
    <s v="Banco Estado"/>
    <m/>
    <s v="Banco de Chile"/>
    <x v="2"/>
    <n v="0"/>
    <n v="4000"/>
  </r>
  <r>
    <n v="482508"/>
    <n v="67603"/>
    <n v="195816182"/>
    <s v="sin compañia"/>
    <x v="1"/>
    <d v="2017-11-28T18:03:10"/>
    <x v="16"/>
    <d v="2017-12-19T00:00:00"/>
    <s v="Banco Estado"/>
    <m/>
    <s v="Banco de Chile"/>
    <x v="4"/>
    <n v="99"/>
    <n v="4000"/>
  </r>
  <r>
    <n v="452361"/>
    <n v="67603"/>
    <n v="195816182"/>
    <s v="sin compañia"/>
    <x v="1"/>
    <d v="2017-10-26T18:53:21"/>
    <x v="25"/>
    <d v="2017-11-29T00:00:00"/>
    <s v="Banco Estado"/>
    <m/>
    <s v="Banco de Chile"/>
    <x v="2"/>
    <n v="0"/>
    <n v="4000"/>
  </r>
  <r>
    <n v="169273"/>
    <n v="67604"/>
    <n v="176470399"/>
    <s v="sin compañia"/>
    <x v="1"/>
    <d v="2016-09-29T12:20:47"/>
    <x v="18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20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19"/>
    <d v="2016-11-15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21"/>
    <d v="2017-06-06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2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3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4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5"/>
    <d v="2017-11-29T00:00:00"/>
    <s v="Banco Estado"/>
    <m/>
    <s v="Banco de Chile"/>
    <x v="2"/>
    <n v="0"/>
    <n v="4000"/>
  </r>
  <r>
    <n v="482447"/>
    <n v="67604"/>
    <n v="176470399"/>
    <s v="sin compañia"/>
    <x v="1"/>
    <d v="2017-11-28T18:03:10"/>
    <x v="16"/>
    <d v="2017-12-19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8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19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8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20"/>
    <d v="2017-01-05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9"/>
    <d v="2016-11-1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2"/>
    <d v="2017-04-04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1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3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4"/>
    <d v="2017-10-03T00:00:00"/>
    <s v="Banco Estado"/>
    <m/>
    <s v="Banco de Chile"/>
    <x v="3"/>
    <n v="0"/>
    <n v="4000"/>
  </r>
  <r>
    <n v="482448"/>
    <n v="67606"/>
    <n v="191310993"/>
    <s v="sin compañia"/>
    <x v="1"/>
    <d v="2017-11-28T18:03:10"/>
    <x v="16"/>
    <d v="2017-12-04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5"/>
    <d v="2017-11-06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19"/>
    <d v="2016-11-2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5"/>
    <d v="2017-11-29T00:00:00"/>
    <s v="Banco de Crédito e Inversiones"/>
    <m/>
    <s v="Banco de Chile"/>
    <x v="2"/>
    <n v="0"/>
    <n v="5000"/>
  </r>
  <r>
    <n v="482212"/>
    <n v="67607"/>
    <n v="176282312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009"/>
    <n v="67608"/>
    <n v="120630571"/>
    <s v="sin compañia"/>
    <x v="1"/>
    <d v="2016-09-29T12:20:47"/>
    <x v="18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20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19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2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1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3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4"/>
    <d v="2017-10-03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5"/>
    <d v="2017-11-21T00:00:00"/>
    <s v="Banco Estado"/>
    <m/>
    <s v="Banco de Chile"/>
    <x v="3"/>
    <n v="0"/>
    <n v="6000"/>
  </r>
  <r>
    <n v="482258"/>
    <n v="67608"/>
    <n v="120630571"/>
    <s v="sin compañia"/>
    <x v="1"/>
    <d v="2017-11-28T18:03:10"/>
    <x v="16"/>
    <d v="2017-12-04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8"/>
    <d v="2016-10-04T00:00:00"/>
    <s v="Banco Estado"/>
    <m/>
    <s v="Banco de Chile"/>
    <x v="3"/>
    <n v="0"/>
    <n v="10000"/>
  </r>
  <r>
    <n v="222608"/>
    <n v="67611"/>
    <n v="185635120"/>
    <s v="sin compañia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s v="sin compañia"/>
    <x v="1"/>
    <d v="2016-10-27T13:35:17"/>
    <x v="19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20"/>
    <d v="2017-01-31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1"/>
    <d v="2017-06-06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2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3"/>
    <d v="2017-07-28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4"/>
    <d v="2017-10-31T00:00:00"/>
    <s v="Banco Estado"/>
    <m/>
    <s v="Banco de Chile"/>
    <x v="2"/>
    <n v="0"/>
    <n v="10000"/>
  </r>
  <r>
    <n v="482259"/>
    <n v="67611"/>
    <n v="185635120"/>
    <s v="sin compañia"/>
    <x v="1"/>
    <d v="2017-11-28T18:03:10"/>
    <x v="16"/>
    <d v="2017-12-19T00:00:00"/>
    <s v="Banco Estado"/>
    <m/>
    <s v="Banco de Chile"/>
    <x v="4"/>
    <n v="99"/>
    <n v="10000"/>
  </r>
  <r>
    <n v="452106"/>
    <n v="67611"/>
    <n v="185635120"/>
    <s v="sin compañia"/>
    <x v="1"/>
    <d v="2017-10-26T18:53:21"/>
    <x v="25"/>
    <d v="2017-11-29T00:00:00"/>
    <s v="Banco Estado"/>
    <m/>
    <s v="Banco de Chile"/>
    <x v="2"/>
    <n v="0"/>
    <n v="10000"/>
  </r>
  <r>
    <n v="169011"/>
    <n v="67615"/>
    <n v="76696861"/>
    <s v="sin compañia"/>
    <x v="1"/>
    <d v="2016-09-29T12:20:47"/>
    <x v="18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20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19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2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1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3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4"/>
    <d v="2017-10-12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5"/>
    <d v="2017-11-21T00:00:00"/>
    <s v="Banco Estado"/>
    <m/>
    <s v="Banco de Chile"/>
    <x v="3"/>
    <n v="0"/>
    <n v="5000"/>
  </r>
  <r>
    <n v="482260"/>
    <n v="67615"/>
    <n v="76696861"/>
    <s v="sin compañia"/>
    <x v="1"/>
    <d v="2017-11-28T18:03:10"/>
    <x v="16"/>
    <d v="2017-12-04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8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9"/>
    <d v="2016-11-29T00:00:00"/>
    <s v="Banco Estado"/>
    <m/>
    <s v="Banco de Chile"/>
    <x v="6"/>
    <n v="1"/>
    <n v="10000"/>
  </r>
  <r>
    <n v="169013"/>
    <n v="67617"/>
    <s v="15741724K"/>
    <s v="sin compañia"/>
    <x v="1"/>
    <d v="2016-09-29T12:20:47"/>
    <x v="18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19"/>
    <d v="2016-11-29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20"/>
    <d v="2017-01-31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1"/>
    <d v="2017-06-06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2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3"/>
    <d v="2017-07-28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4"/>
    <d v="2017-10-31T00:00:00"/>
    <s v="Banco Estado"/>
    <m/>
    <s v="Banco de Chile"/>
    <x v="2"/>
    <n v="0"/>
    <n v="5000"/>
  </r>
  <r>
    <n v="482261"/>
    <n v="67617"/>
    <s v="15741724K"/>
    <s v="sin compañia"/>
    <x v="1"/>
    <d v="2017-11-28T18:03:10"/>
    <x v="16"/>
    <d v="2017-12-19T00:00:00"/>
    <s v="Banco Estado"/>
    <m/>
    <s v="Banco de Chile"/>
    <x v="4"/>
    <n v="99"/>
    <n v="5000"/>
  </r>
  <r>
    <n v="452108"/>
    <n v="67617"/>
    <s v="15741724K"/>
    <s v="sin compañia"/>
    <x v="1"/>
    <d v="2017-10-26T18:53:21"/>
    <x v="25"/>
    <d v="2017-11-29T00:00:00"/>
    <s v="Banco Estado"/>
    <m/>
    <s v="Banco de Chile"/>
    <x v="2"/>
    <n v="0"/>
    <n v="5000"/>
  </r>
  <r>
    <n v="168875"/>
    <n v="67618"/>
    <n v="164704246"/>
    <s v="sin compañia"/>
    <x v="1"/>
    <d v="2016-09-29T12:20:47"/>
    <x v="18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20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9"/>
    <d v="2016-11-08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1"/>
    <d v="2017-06-06T00:00:00"/>
    <s v="Banco Santander"/>
    <m/>
    <s v="Banco de Chile"/>
    <x v="2"/>
    <n v="0"/>
    <n v="4000"/>
  </r>
  <r>
    <n v="256347"/>
    <n v="67618"/>
    <n v="164704246"/>
    <s v="sin compañia"/>
    <x v="1"/>
    <d v="2017-03-28T15:24:43"/>
    <x v="22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s v="sin compañia"/>
    <x v="1"/>
    <d v="2017-06-28T13:07:20"/>
    <x v="23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4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5"/>
    <d v="2017-11-29T00:00:00"/>
    <s v="Banco Santander"/>
    <m/>
    <s v="Banco de Chile"/>
    <x v="2"/>
    <n v="0"/>
    <n v="4000"/>
  </r>
  <r>
    <n v="482161"/>
    <n v="67618"/>
    <n v="164704246"/>
    <s v="sin compañia"/>
    <x v="1"/>
    <d v="2017-11-28T18:03:10"/>
    <x v="16"/>
    <d v="2017-12-19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8"/>
    <d v="2016-10-04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20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9"/>
    <d v="2016-11-08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1"/>
    <d v="2017-05-04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2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3"/>
    <d v="2017-07-04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4"/>
    <d v="2017-10-03T00:00:00"/>
    <s v="Banco Santander"/>
    <m/>
    <s v="Banco de Chile"/>
    <x v="3"/>
    <n v="0"/>
    <n v="8000"/>
  </r>
  <r>
    <n v="482213"/>
    <n v="67620"/>
    <n v="151196462"/>
    <s v="sin compañia"/>
    <x v="1"/>
    <d v="2017-11-28T18:03:10"/>
    <x v="16"/>
    <d v="2017-12-04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5"/>
    <d v="2017-11-06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8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19"/>
    <d v="2016-11-08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20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2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1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3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4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5"/>
    <d v="2017-11-06T00:00:00"/>
    <s v="Banco Estado"/>
    <m/>
    <s v="Banco de Chile"/>
    <x v="3"/>
    <n v="0"/>
    <n v="5000"/>
  </r>
  <r>
    <n v="482214"/>
    <n v="67621"/>
    <n v="152804091"/>
    <s v="sin compañia"/>
    <x v="1"/>
    <d v="2017-11-28T18:03:10"/>
    <x v="16"/>
    <d v="2017-12-04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8"/>
    <d v="2016-10-17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20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9"/>
    <d v="2016-11-08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21"/>
    <d v="2017-05-04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2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s v="sin compañia"/>
    <x v="1"/>
    <d v="2017-06-28T13:07:20"/>
    <x v="23"/>
    <d v="2017-07-28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s v="sin compañia"/>
    <x v="1"/>
    <d v="2017-09-27T16:46:45"/>
    <x v="24"/>
    <d v="2017-10-31T00:00:00"/>
    <s v="Banco Estado"/>
    <m/>
    <s v="Banco de Chile"/>
    <x v="2"/>
    <n v="0"/>
    <n v="5000"/>
  </r>
  <r>
    <n v="482215"/>
    <n v="67623"/>
    <n v="192683432"/>
    <s v="sin compañia"/>
    <x v="1"/>
    <d v="2017-11-28T18:03:10"/>
    <x v="16"/>
    <d v="2017-12-19T00:00:00"/>
    <s v="Banco Estado"/>
    <m/>
    <s v="Banco de Chile"/>
    <x v="4"/>
    <n v="99"/>
    <n v="5000"/>
  </r>
  <r>
    <n v="452062"/>
    <n v="67623"/>
    <n v="192683432"/>
    <s v="sin compañia"/>
    <x v="1"/>
    <d v="2017-10-26T18:53:21"/>
    <x v="25"/>
    <d v="2017-11-29T00:00:00"/>
    <s v="Banco Estado"/>
    <m/>
    <s v="Banco de Chile"/>
    <x v="2"/>
    <n v="0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s v="sin compañia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s v="sin compañia"/>
    <x v="0"/>
    <d v="2017-10-26T19:09:57"/>
    <x v="15"/>
    <d v="2017-11-06T00:00:00"/>
    <s v="N/A"/>
    <m/>
    <s v="Banco de Chile"/>
    <x v="0"/>
    <n v="0"/>
    <n v="5000"/>
  </r>
  <r>
    <n v="502610"/>
    <n v="67624"/>
    <s v="4004308K"/>
    <s v="sin compañia"/>
    <x v="0"/>
    <d v="2017-11-28T18:03:56"/>
    <x v="16"/>
    <d v="2017-12-04T00:00:00"/>
    <s v="N/A"/>
    <m/>
    <s v="Banco de Chile"/>
    <x v="0"/>
    <n v="0"/>
    <n v="5000"/>
  </r>
  <r>
    <n v="168948"/>
    <n v="67625"/>
    <n v="135801879"/>
    <s v="sin compañia"/>
    <x v="1"/>
    <d v="2016-09-29T12:20:47"/>
    <x v="18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19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8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8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20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19"/>
    <d v="2016-11-21T00:00:00"/>
    <s v="Banco Estado"/>
    <m/>
    <s v="Banco de Chile"/>
    <x v="3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2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1"/>
    <d v="2017-06-06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3"/>
    <d v="2017-07-28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4"/>
    <d v="2017-10-31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5"/>
    <d v="2017-11-29T00:00:00"/>
    <s v="Banco Estado"/>
    <m/>
    <s v="Banco de Chile"/>
    <x v="2"/>
    <n v="0"/>
    <n v="5000"/>
  </r>
  <r>
    <n v="482262"/>
    <n v="67630"/>
    <n v="169909873"/>
    <s v="sin compañia"/>
    <x v="1"/>
    <d v="2017-11-28T18:03:10"/>
    <x v="16"/>
    <d v="2017-12-19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8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19"/>
    <d v="2016-11-08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20"/>
    <d v="2017-01-05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1"/>
    <d v="2017-05-04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2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3"/>
    <d v="2017-07-04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4"/>
    <d v="2017-10-03T00:00:00"/>
    <s v="Banco Estado"/>
    <m/>
    <s v="Banco de Chile"/>
    <x v="3"/>
    <n v="0"/>
    <n v="4000"/>
  </r>
  <r>
    <n v="482263"/>
    <n v="67631"/>
    <n v="79092053"/>
    <s v="sin compañia"/>
    <x v="1"/>
    <d v="2017-11-28T18:03:10"/>
    <x v="16"/>
    <d v="2017-12-04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5"/>
    <d v="2017-11-06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s v="sin compañia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s v="sin compañia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s v="sin compañia"/>
    <x v="0"/>
    <d v="2017-11-28T18:03:56"/>
    <x v="16"/>
    <d v="2017-12-04T00:00:00"/>
    <s v="N/A"/>
    <m/>
    <s v="Banco de Chile"/>
    <x v="0"/>
    <n v="0"/>
    <n v="5000"/>
  </r>
  <r>
    <n v="169050"/>
    <n v="67633"/>
    <n v="163229595"/>
    <s v="sin compañia"/>
    <x v="1"/>
    <d v="2016-09-29T12:20:47"/>
    <x v="18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9"/>
    <d v="2016-11-08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20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2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1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3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4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8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7"/>
    <d v="2016-09-22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20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19"/>
    <d v="2016-11-08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1"/>
    <d v="2017-05-04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2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3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4"/>
    <d v="2017-10-03T00:00:00"/>
    <s v="Banco Santander"/>
    <m/>
    <s v="Banco de Chile"/>
    <x v="3"/>
    <n v="0"/>
    <n v="10000"/>
  </r>
  <r>
    <n v="482293"/>
    <n v="67635"/>
    <n v="109912492"/>
    <s v="sin compañia"/>
    <x v="1"/>
    <d v="2017-11-28T18:03:10"/>
    <x v="16"/>
    <d v="2017-12-04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5"/>
    <d v="2017-11-06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s v="sin compañia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s v="sin compañia"/>
    <x v="0"/>
    <d v="2017-10-26T19:09:57"/>
    <x v="15"/>
    <d v="2017-11-06T00:00:00"/>
    <s v="N/A"/>
    <m/>
    <s v="Banco de Chile"/>
    <x v="0"/>
    <n v="0"/>
    <n v="5000"/>
  </r>
  <r>
    <n v="502612"/>
    <n v="67636"/>
    <n v="92628507"/>
    <s v="sin compañia"/>
    <x v="0"/>
    <d v="2017-11-28T18:03:56"/>
    <x v="16"/>
    <d v="2017-12-04T00:00:00"/>
    <s v="N/A"/>
    <m/>
    <s v="Banco de Chile"/>
    <x v="0"/>
    <n v="0"/>
    <n v="5000"/>
  </r>
  <r>
    <n v="169016"/>
    <n v="67637"/>
    <n v="98492933"/>
    <s v="sin compañia"/>
    <x v="1"/>
    <d v="2016-09-29T12:20:47"/>
    <x v="18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20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9"/>
    <d v="2016-11-08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2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1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3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4"/>
    <d v="2017-10-12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5"/>
    <d v="2017-11-06T00:00:00"/>
    <s v="Banco Estado"/>
    <m/>
    <s v="Banco de Chile"/>
    <x v="3"/>
    <n v="0"/>
    <n v="4000"/>
  </r>
  <r>
    <n v="482264"/>
    <n v="67637"/>
    <n v="98492933"/>
    <s v="sin compañia"/>
    <x v="1"/>
    <d v="2017-11-28T18:03:10"/>
    <x v="16"/>
    <d v="2017-12-19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8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19"/>
    <d v="2016-11-1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20"/>
    <d v="2017-01-05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1"/>
    <d v="2017-05-08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2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3"/>
    <d v="2017-07-04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4"/>
    <d v="2017-10-03T00:00:00"/>
    <s v="Banco Estado"/>
    <m/>
    <s v="Banco de Chile"/>
    <x v="3"/>
    <n v="0"/>
    <n v="10000"/>
  </r>
  <r>
    <n v="482265"/>
    <n v="67638"/>
    <n v="141779753"/>
    <s v="sin compañia"/>
    <x v="1"/>
    <d v="2017-11-28T18:03:10"/>
    <x v="16"/>
    <d v="2017-12-04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5"/>
    <d v="2017-11-06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8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20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19"/>
    <d v="2016-11-29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2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1"/>
    <d v="2017-06-06T00:00:00"/>
    <s v="Banco Estado"/>
    <m/>
    <s v="Banco de Chile"/>
    <x v="2"/>
    <n v="0"/>
    <n v="4000"/>
  </r>
  <r>
    <n v="320327"/>
    <n v="67639"/>
    <n v="97818436"/>
    <s v="sin compañia"/>
    <x v="1"/>
    <d v="2017-06-28T13:07:20"/>
    <x v="23"/>
    <d v="2017-07-28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s v="sin compañia"/>
    <x v="1"/>
    <d v="2017-09-27T16:46:45"/>
    <x v="24"/>
    <d v="2017-10-03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5"/>
    <d v="2017-11-06T00:00:00"/>
    <s v="Banco Estado"/>
    <m/>
    <s v="Banco de Chile"/>
    <x v="3"/>
    <n v="0"/>
    <n v="4000"/>
  </r>
  <r>
    <n v="482266"/>
    <n v="67639"/>
    <n v="97818436"/>
    <s v="sin compañia"/>
    <x v="1"/>
    <d v="2017-11-28T18:03:10"/>
    <x v="16"/>
    <d v="2017-12-04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8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20"/>
    <d v="2017-01-31T00:00:00"/>
    <s v="Banco Estado"/>
    <m/>
    <s v="Banco de Chile"/>
    <x v="2"/>
    <n v="0"/>
    <n v="10000"/>
  </r>
  <r>
    <n v="180885"/>
    <n v="67640"/>
    <n v="171649374"/>
    <s v="sin compañia"/>
    <x v="1"/>
    <d v="2016-10-27T13:35:17"/>
    <x v="19"/>
    <d v="2016-11-29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2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1"/>
    <d v="2017-06-06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3"/>
    <d v="2017-07-28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4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5"/>
    <d v="2017-11-29T00:00:00"/>
    <s v="Banco Estado"/>
    <m/>
    <s v="Banco de Chile"/>
    <x v="2"/>
    <n v="0"/>
    <n v="10000"/>
  </r>
  <r>
    <n v="482216"/>
    <n v="67640"/>
    <n v="171649374"/>
    <s v="sin compañia"/>
    <x v="1"/>
    <d v="2017-11-28T18:03:10"/>
    <x v="16"/>
    <d v="2017-12-19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s v="sin compañia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s v="sin compañia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s v="sin compañia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s v="sin compañia"/>
    <x v="0"/>
    <d v="2017-11-28T18:03:56"/>
    <x v="16"/>
    <d v="2017-12-04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s v="sin compañia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s v="sin compañia"/>
    <x v="0"/>
    <d v="2017-10-26T19:09:57"/>
    <x v="15"/>
    <d v="2017-11-06T00:00:00"/>
    <s v="N/A"/>
    <m/>
    <s v="Banco de Chile"/>
    <x v="0"/>
    <n v="0"/>
    <n v="10000"/>
  </r>
  <r>
    <n v="502614"/>
    <n v="67642"/>
    <n v="57246677"/>
    <s v="sin compañia"/>
    <x v="0"/>
    <d v="2017-11-28T18:03:56"/>
    <x v="16"/>
    <d v="2017-12-04T00:00:00"/>
    <s v="N/A"/>
    <m/>
    <s v="Banco de Chile"/>
    <x v="0"/>
    <n v="0"/>
    <n v="10000"/>
  </r>
  <r>
    <n v="168951"/>
    <n v="67644"/>
    <n v="165405250"/>
    <s v="sin compañia"/>
    <x v="1"/>
    <d v="2016-09-29T12:20:47"/>
    <x v="18"/>
    <d v="2016-11-02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s v="sin compañia"/>
    <x v="1"/>
    <d v="2016-10-27T13:35:17"/>
    <x v="19"/>
    <d v="2016-11-29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20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s v="sin compañia"/>
    <x v="1"/>
    <d v="2017-04-26T15:42:27"/>
    <x v="21"/>
    <d v="2017-06-06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2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s v="sin compañia"/>
    <x v="1"/>
    <d v="2017-06-28T13:07:20"/>
    <x v="23"/>
    <d v="2017-07-11T00:00:00"/>
    <s v="Banco Estado"/>
    <m/>
    <s v="Banco de Chile"/>
    <x v="3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4"/>
    <d v="2017-10-31T00:00:00"/>
    <s v="Banco Estado"/>
    <m/>
    <s v="Banco de Chile"/>
    <x v="2"/>
    <n v="0"/>
    <n v="5000"/>
  </r>
  <r>
    <n v="482217"/>
    <n v="67644"/>
    <n v="165405250"/>
    <s v="sin compañia"/>
    <x v="1"/>
    <d v="2017-11-28T18:03:10"/>
    <x v="16"/>
    <d v="2017-12-19T00:00:00"/>
    <s v="Banco Estado"/>
    <m/>
    <s v="Banco de Chile"/>
    <x v="4"/>
    <n v="99"/>
    <n v="5000"/>
  </r>
  <r>
    <n v="452064"/>
    <n v="67644"/>
    <n v="165405250"/>
    <s v="sin compañia"/>
    <x v="1"/>
    <d v="2017-10-26T18:53:21"/>
    <x v="25"/>
    <d v="2017-11-29T00:00:00"/>
    <s v="Banco Estado"/>
    <m/>
    <s v="Banco de Chile"/>
    <x v="2"/>
    <n v="0"/>
    <n v="5000"/>
  </r>
  <r>
    <n v="168952"/>
    <n v="67645"/>
    <n v="129525606"/>
    <s v="sin compañia"/>
    <x v="1"/>
    <d v="2016-09-29T12:20:47"/>
    <x v="18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20"/>
    <d v="2017-01-05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9"/>
    <d v="2016-11-1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2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1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3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4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5"/>
    <d v="2017-11-06T00:00:00"/>
    <s v="Banco Estado"/>
    <m/>
    <s v="Banco de Chile"/>
    <x v="3"/>
    <n v="0"/>
    <n v="5000"/>
  </r>
  <r>
    <n v="482218"/>
    <n v="67645"/>
    <n v="129525606"/>
    <s v="sin compañia"/>
    <x v="1"/>
    <d v="2017-11-28T18:03:10"/>
    <x v="16"/>
    <d v="2017-12-04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8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9"/>
    <d v="2016-11-08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20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1"/>
    <d v="2017-05-04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2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3"/>
    <d v="2017-07-04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4"/>
    <d v="2017-10-03T00:00:00"/>
    <s v="Banco Santander"/>
    <m/>
    <s v="Banco de Chile"/>
    <x v="3"/>
    <n v="0"/>
    <n v="4000"/>
  </r>
  <r>
    <n v="482231"/>
    <n v="67646"/>
    <s v="16939122K"/>
    <s v="sin compañia"/>
    <x v="1"/>
    <d v="2017-11-28T18:03:10"/>
    <x v="16"/>
    <d v="2017-12-04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5"/>
    <d v="2017-11-06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4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20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9"/>
    <d v="2016-11-08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1"/>
    <d v="2017-05-04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2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3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4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5"/>
    <d v="2017-11-06T00:00:00"/>
    <s v="Banco Santander"/>
    <m/>
    <s v="Banco de Chile"/>
    <x v="3"/>
    <n v="0"/>
    <n v="4000"/>
  </r>
  <r>
    <n v="482465"/>
    <n v="67692"/>
    <n v="159689212"/>
    <s v="sin compañia"/>
    <x v="1"/>
    <d v="2017-11-28T18:03:10"/>
    <x v="16"/>
    <d v="2017-12-04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8"/>
    <d v="2016-10-04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19"/>
    <d v="2016-11-08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20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1"/>
    <d v="2017-05-04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2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3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4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5"/>
    <d v="2017-11-06T00:00:00"/>
    <s v="Banco Estado"/>
    <m/>
    <s v="Banco de Chile"/>
    <x v="3"/>
    <n v="0"/>
    <n v="5000"/>
  </r>
  <r>
    <n v="482449"/>
    <n v="67693"/>
    <n v="143582817"/>
    <s v="sin compañia"/>
    <x v="1"/>
    <d v="2017-11-28T18:03:10"/>
    <x v="16"/>
    <d v="2017-12-19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8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20"/>
    <d v="2017-01-05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9"/>
    <d v="2016-11-08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2"/>
    <d v="2017-04-04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1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3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4"/>
    <d v="2017-10-03T00:00:00"/>
    <s v="Banco Estado"/>
    <m/>
    <s v="Banco de Chile"/>
    <x v="3"/>
    <n v="0"/>
    <n v="4000"/>
  </r>
  <r>
    <n v="482450"/>
    <n v="67694"/>
    <n v="164827631"/>
    <s v="sin compañia"/>
    <x v="1"/>
    <d v="2017-11-28T18:03:10"/>
    <x v="16"/>
    <d v="2017-12-04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5"/>
    <d v="2017-11-06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8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9"/>
    <d v="2016-11-08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20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2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1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3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4"/>
    <d v="2017-10-12T00:00:00"/>
    <s v="Banco Estado"/>
    <m/>
    <s v="Banco de Chile"/>
    <x v="3"/>
    <n v="0"/>
    <n v="4000"/>
  </r>
  <r>
    <n v="482486"/>
    <n v="67695"/>
    <n v="133633332"/>
    <s v="sin compañia"/>
    <x v="1"/>
    <d v="2017-11-28T18:03:10"/>
    <x v="16"/>
    <d v="2017-12-19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5"/>
    <d v="2017-11-21T00:00:00"/>
    <s v="Banco Estado"/>
    <m/>
    <s v="Banco de Chile"/>
    <x v="3"/>
    <n v="0"/>
    <n v="4000"/>
  </r>
  <r>
    <n v="169230"/>
    <n v="67696"/>
    <n v="167016677"/>
    <s v="sin compañia"/>
    <x v="1"/>
    <d v="2016-09-29T12:20:47"/>
    <x v="18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20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19"/>
    <d v="2016-11-08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1"/>
    <d v="2017-05-04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2"/>
    <d v="2017-04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3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4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5"/>
    <d v="2017-11-06T00:00:00"/>
    <s v="Banco Estado"/>
    <m/>
    <s v="Banco de Chile"/>
    <x v="3"/>
    <n v="0"/>
    <n v="5000"/>
  </r>
  <r>
    <n v="482487"/>
    <n v="67696"/>
    <n v="167016677"/>
    <s v="sin compañia"/>
    <x v="1"/>
    <d v="2017-11-28T18:03:10"/>
    <x v="16"/>
    <d v="2017-12-04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8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9"/>
    <d v="2016-11-29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20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2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1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3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4"/>
    <d v="2017-10-31T00:00:00"/>
    <s v="Banco Estado"/>
    <m/>
    <s v="Banco de Chile"/>
    <x v="3"/>
    <n v="0"/>
    <n v="4000"/>
  </r>
  <r>
    <n v="482488"/>
    <n v="67697"/>
    <n v="74463924"/>
    <s v="sin compañia"/>
    <x v="1"/>
    <d v="2017-11-28T18:03:10"/>
    <x v="16"/>
    <d v="2017-12-19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5"/>
    <d v="2017-11-29T00:00:00"/>
    <s v="Banco Estado"/>
    <m/>
    <s v="Banco de Chile"/>
    <x v="2"/>
    <n v="0"/>
    <n v="4000"/>
  </r>
  <r>
    <n v="169232"/>
    <n v="67698"/>
    <n v="169888205"/>
    <s v="sin compañia"/>
    <x v="1"/>
    <d v="2016-09-29T12:20:47"/>
    <x v="18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20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9"/>
    <d v="2016-11-15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1"/>
    <d v="2017-05-08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2"/>
    <d v="2017-04-04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3"/>
    <d v="2017-07-28T00:00:00"/>
    <s v="Banco Estado"/>
    <m/>
    <s v="Banco de Chile"/>
    <x v="2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4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5"/>
    <d v="2017-11-21T00:00:00"/>
    <s v="Banco Estado"/>
    <m/>
    <s v="Banco de Chile"/>
    <x v="3"/>
    <n v="0"/>
    <n v="4000"/>
  </r>
  <r>
    <n v="482489"/>
    <n v="67698"/>
    <n v="169888205"/>
    <s v="sin compañia"/>
    <x v="1"/>
    <d v="2017-11-28T18:03:10"/>
    <x v="16"/>
    <d v="2017-12-19T00:00:00"/>
    <s v="Banco Estado"/>
    <m/>
    <s v="Banco de Chile"/>
    <x v="4"/>
    <n v="99"/>
    <n v="4000"/>
  </r>
  <r>
    <n v="169233"/>
    <n v="67699"/>
    <n v="171379067"/>
    <s v="sin compañia"/>
    <x v="1"/>
    <d v="2016-09-29T12:20:47"/>
    <x v="18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9"/>
    <d v="2016-11-08T00:00:00"/>
    <s v="Banco Estado"/>
    <m/>
    <s v="Banco de Chile"/>
    <x v="3"/>
    <n v="0"/>
    <n v="12000"/>
  </r>
  <r>
    <n v="222873"/>
    <n v="67699"/>
    <n v="171379067"/>
    <s v="sin compañia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20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2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1"/>
    <d v="2017-06-06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3"/>
    <d v="2017-07-28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4"/>
    <d v="2017-10-31T00:00:00"/>
    <s v="Banco Estado"/>
    <m/>
    <s v="Banco de Chile"/>
    <x v="2"/>
    <n v="0"/>
    <n v="12000"/>
  </r>
  <r>
    <n v="482490"/>
    <n v="67699"/>
    <n v="171379067"/>
    <s v="sin compañia"/>
    <x v="1"/>
    <d v="2017-11-28T18:03:10"/>
    <x v="16"/>
    <d v="2017-12-19T00:00:00"/>
    <s v="Banco Estado"/>
    <m/>
    <s v="Banco de Chile"/>
    <x v="4"/>
    <n v="99"/>
    <n v="12000"/>
  </r>
  <r>
    <n v="452341"/>
    <n v="67699"/>
    <n v="171379067"/>
    <s v="sin compañia"/>
    <x v="1"/>
    <d v="2017-10-26T18:53:21"/>
    <x v="25"/>
    <d v="2017-11-29T00:00:00"/>
    <s v="Banco Estado"/>
    <m/>
    <s v="Banco de Chile"/>
    <x v="2"/>
    <n v="0"/>
    <n v="12000"/>
  </r>
  <r>
    <n v="169278"/>
    <n v="67700"/>
    <n v="139800974"/>
    <s v="sin compañia"/>
    <x v="1"/>
    <d v="2016-09-29T12:20:47"/>
    <x v="18"/>
    <d v="2016-10-17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19"/>
    <d v="2016-11-08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20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1"/>
    <d v="2017-05-04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2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23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s v="sin compañia"/>
    <x v="1"/>
    <d v="2017-09-27T16:46:45"/>
    <x v="24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5"/>
    <d v="2017-11-06T00:00:00"/>
    <s v="Banco Estado"/>
    <m/>
    <s v="Banco de Chile"/>
    <x v="3"/>
    <n v="0"/>
    <n v="10000"/>
  </r>
  <r>
    <n v="482451"/>
    <n v="67700"/>
    <n v="139800974"/>
    <s v="sin compañia"/>
    <x v="1"/>
    <d v="2017-11-28T18:03:10"/>
    <x v="16"/>
    <d v="2017-12-04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8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20"/>
    <d v="2017-01-05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9"/>
    <d v="2016-11-08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2"/>
    <d v="2017-04-20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1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3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4"/>
    <d v="2017-10-16T00:00:00"/>
    <s v="Banco Estado"/>
    <m/>
    <s v="Banco de Chile"/>
    <x v="3"/>
    <n v="0"/>
    <n v="6000"/>
  </r>
  <r>
    <n v="482452"/>
    <n v="67702"/>
    <n v="188811949"/>
    <s v="sin compañia"/>
    <x v="1"/>
    <d v="2017-11-28T18:03:10"/>
    <x v="16"/>
    <d v="2017-12-19T00:00:00"/>
    <s v="Banco Estado"/>
    <m/>
    <s v="Banco de Chile"/>
    <x v="4"/>
    <n v="99"/>
    <n v="6000"/>
  </r>
  <r>
    <n v="452303"/>
    <n v="67702"/>
    <n v="188811949"/>
    <s v="sin compañia"/>
    <x v="1"/>
    <d v="2017-10-26T18:53:21"/>
    <x v="25"/>
    <d v="2017-11-29T00:00:00"/>
    <s v="Banco Estado"/>
    <m/>
    <s v="Banco de Chile"/>
    <x v="2"/>
    <n v="0"/>
    <n v="6000"/>
  </r>
  <r>
    <n v="169280"/>
    <n v="67703"/>
    <n v="167025900"/>
    <s v="sin compañia"/>
    <x v="1"/>
    <d v="2016-09-29T12:20:47"/>
    <x v="18"/>
    <d v="2016-10-04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19"/>
    <d v="2016-11-08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20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1"/>
    <d v="2017-05-04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2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3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4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5"/>
    <d v="2017-11-06T00:00:00"/>
    <s v="Banco Estado"/>
    <m/>
    <s v="Banco de Chile"/>
    <x v="3"/>
    <n v="0"/>
    <n v="4000"/>
  </r>
  <r>
    <n v="482453"/>
    <n v="67703"/>
    <n v="167025900"/>
    <s v="sin compañia"/>
    <x v="1"/>
    <d v="2017-11-28T18:03:10"/>
    <x v="16"/>
    <d v="2017-12-04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8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20"/>
    <d v="2017-01-31T00:00:00"/>
    <s v="Banco Estado"/>
    <m/>
    <s v="Banco de Chile"/>
    <x v="3"/>
    <n v="0"/>
    <n v="4000"/>
  </r>
  <r>
    <n v="181182"/>
    <n v="67732"/>
    <n v="191305612"/>
    <s v="sin compañia"/>
    <x v="1"/>
    <d v="2016-10-27T13:35:17"/>
    <x v="19"/>
    <d v="2016-11-29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2"/>
    <d v="2017-05-04T00:00:00"/>
    <s v="Banco Estado"/>
    <m/>
    <s v="Banco de Chile"/>
    <x v="2"/>
    <n v="0"/>
    <n v="4000"/>
  </r>
  <r>
    <n v="274827"/>
    <n v="67732"/>
    <n v="191305612"/>
    <s v="sin compañia"/>
    <x v="1"/>
    <d v="2017-04-26T15:42:27"/>
    <x v="21"/>
    <d v="2017-06-06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3"/>
    <d v="2017-07-28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4"/>
    <d v="2017-10-31T00:00:00"/>
    <s v="Banco Estado"/>
    <m/>
    <s v="Banco de Chile"/>
    <x v="2"/>
    <n v="0"/>
    <n v="4000"/>
  </r>
  <r>
    <n v="482454"/>
    <n v="67732"/>
    <n v="191305612"/>
    <s v="sin compañia"/>
    <x v="1"/>
    <d v="2017-11-28T18:03:10"/>
    <x v="16"/>
    <d v="2017-12-19T00:00:00"/>
    <s v="Banco Estado"/>
    <m/>
    <s v="Banco de Chile"/>
    <x v="3"/>
    <n v="0"/>
    <n v="4000"/>
  </r>
  <r>
    <n v="452305"/>
    <n v="67732"/>
    <n v="191305612"/>
    <s v="sin compañia"/>
    <x v="1"/>
    <d v="2017-10-26T18:53:21"/>
    <x v="25"/>
    <d v="2017-11-29T00:00:00"/>
    <s v="Banco Estado"/>
    <m/>
    <s v="Banco de Chile"/>
    <x v="2"/>
    <n v="0"/>
    <n v="4000"/>
  </r>
  <r>
    <n v="170721"/>
    <n v="67736"/>
    <n v="179718022"/>
    <s v="sin compañia"/>
    <x v="1"/>
    <d v="2016-10-14T11:56:42"/>
    <x v="34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19"/>
    <d v="2016-11-08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20"/>
    <d v="2017-01-05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1"/>
    <d v="2017-05-04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2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3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4"/>
    <d v="2017-10-03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5"/>
    <d v="2017-11-06T00:00:00"/>
    <s v="Banco Santander"/>
    <m/>
    <s v="Banco de Chile"/>
    <x v="3"/>
    <n v="0"/>
    <n v="10000"/>
  </r>
  <r>
    <n v="482426"/>
    <n v="67736"/>
    <n v="179718022"/>
    <s v="sin compañia"/>
    <x v="1"/>
    <d v="2017-11-28T18:03:10"/>
    <x v="16"/>
    <d v="2017-12-04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8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9"/>
    <d v="2016-11-1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20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1"/>
    <d v="2017-05-04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2"/>
    <d v="2017-04-20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3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4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5"/>
    <d v="2017-11-06T00:00:00"/>
    <s v="Banco Estado"/>
    <m/>
    <s v="Banco de Chile"/>
    <x v="3"/>
    <n v="0"/>
    <n v="5000"/>
  </r>
  <r>
    <n v="482509"/>
    <n v="67737"/>
    <n v="133681108"/>
    <s v="sin compañia"/>
    <x v="1"/>
    <d v="2017-11-28T18:03:10"/>
    <x v="16"/>
    <d v="2017-12-04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8"/>
    <d v="2016-11-02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19"/>
    <d v="2016-11-29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20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s v="sin compañia"/>
    <x v="1"/>
    <d v="2017-04-26T15:42:27"/>
    <x v="21"/>
    <d v="2017-06-06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2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23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4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5"/>
    <d v="2017-11-29T00:00:00"/>
    <s v="Banco Estado"/>
    <m/>
    <s v="Banco de Chile"/>
    <x v="2"/>
    <n v="0"/>
    <n v="6000"/>
  </r>
  <r>
    <n v="482455"/>
    <n v="67738"/>
    <n v="179724790"/>
    <s v="sin compañia"/>
    <x v="1"/>
    <d v="2017-11-28T18:03:10"/>
    <x v="16"/>
    <d v="2017-12-19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8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9"/>
    <d v="2016-11-2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20"/>
    <d v="2017-01-31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1"/>
    <d v="2017-05-04T00:00:00"/>
    <s v="Banco Estado"/>
    <m/>
    <s v="Banco de Chile"/>
    <x v="3"/>
    <n v="0"/>
    <n v="4000"/>
  </r>
  <r>
    <n v="256642"/>
    <n v="67740"/>
    <s v="9089546K"/>
    <s v="sin compañia"/>
    <x v="1"/>
    <d v="2017-03-28T15:24:43"/>
    <x v="22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3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s v="sin compañia"/>
    <x v="1"/>
    <d v="2017-09-27T16:46:45"/>
    <x v="24"/>
    <d v="2017-10-31T00:00:00"/>
    <s v="Banco Estado"/>
    <m/>
    <s v="Banco de Chile"/>
    <x v="3"/>
    <n v="0"/>
    <n v="4000"/>
  </r>
  <r>
    <n v="482413"/>
    <n v="67740"/>
    <s v="9089546K"/>
    <s v="sin compañia"/>
    <x v="1"/>
    <d v="2017-11-28T18:03:10"/>
    <x v="16"/>
    <d v="2017-12-19T00:00:00"/>
    <s v="Banco Estado"/>
    <m/>
    <s v="Banco de Chile"/>
    <x v="4"/>
    <n v="99"/>
    <n v="4000"/>
  </r>
  <r>
    <n v="452263"/>
    <n v="67740"/>
    <s v="9089546K"/>
    <s v="sin compañia"/>
    <x v="1"/>
    <d v="2017-10-26T18:53:21"/>
    <x v="25"/>
    <d v="2017-11-29T00:00:00"/>
    <s v="Banco Estado"/>
    <m/>
    <s v="Banco de Chile"/>
    <x v="2"/>
    <n v="0"/>
    <n v="4000"/>
  </r>
  <r>
    <n v="169190"/>
    <n v="67742"/>
    <n v="190403963"/>
    <s v="sin compañia"/>
    <x v="1"/>
    <d v="2016-09-29T12:20:47"/>
    <x v="18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20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19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2"/>
    <d v="2017-04-20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3"/>
    <d v="2017-07-28T00:00:00"/>
    <s v="Banco Estado"/>
    <m/>
    <s v="Banco de Chile"/>
    <x v="2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s v="sin compañia"/>
    <x v="1"/>
    <d v="2017-09-27T16:46:45"/>
    <x v="24"/>
    <d v="2017-10-12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5"/>
    <d v="2017-11-21T00:00:00"/>
    <s v="Banco Estado"/>
    <m/>
    <s v="Banco de Chile"/>
    <x v="3"/>
    <n v="0"/>
    <n v="4000"/>
  </r>
  <r>
    <n v="482414"/>
    <n v="67742"/>
    <n v="190403963"/>
    <s v="sin compañia"/>
    <x v="1"/>
    <d v="2017-11-28T18:03:10"/>
    <x v="16"/>
    <d v="2017-12-19T00:00:00"/>
    <s v="Banco Estado"/>
    <m/>
    <s v="Banco de Chile"/>
    <x v="4"/>
    <n v="99"/>
    <n v="4000"/>
  </r>
  <r>
    <n v="169256"/>
    <n v="67743"/>
    <s v="10151305K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9"/>
    <d v="2016-11-15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415"/>
    <n v="67743"/>
    <s v="10151305K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8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20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9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2"/>
    <d v="2017-04-04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1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3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s v="sin compañia"/>
    <x v="1"/>
    <d v="2017-09-27T16:46:45"/>
    <x v="24"/>
    <d v="2017-10-31T00:00:00"/>
    <s v="Banco Falabella"/>
    <m/>
    <s v="Banco de Chile"/>
    <x v="2"/>
    <n v="0"/>
    <n v="4000"/>
  </r>
  <r>
    <n v="482427"/>
    <n v="67752"/>
    <s v="14287279K"/>
    <s v="sin compañia"/>
    <x v="1"/>
    <d v="2017-11-28T18:03:10"/>
    <x v="16"/>
    <d v="2017-12-19T00:00:00"/>
    <s v="Banco Falabella"/>
    <m/>
    <s v="Banco de Chile"/>
    <x v="4"/>
    <n v="99"/>
    <n v="4000"/>
  </r>
  <r>
    <n v="452277"/>
    <n v="67752"/>
    <s v="14287279K"/>
    <s v="sin compañia"/>
    <x v="1"/>
    <d v="2017-10-26T18:53:21"/>
    <x v="25"/>
    <d v="2017-11-29T00:00:00"/>
    <s v="Banco Falabella"/>
    <m/>
    <s v="Banco de Chile"/>
    <x v="2"/>
    <n v="0"/>
    <n v="4000"/>
  </r>
  <r>
    <n v="169257"/>
    <n v="67753"/>
    <n v="124765714"/>
    <s v="sin compañia"/>
    <x v="1"/>
    <d v="2016-09-29T12:20:47"/>
    <x v="18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20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s v="sin compañia"/>
    <x v="1"/>
    <d v="2016-10-27T13:35:17"/>
    <x v="19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2"/>
    <d v="2017-04-04T00:00:00"/>
    <s v="Banco Estado"/>
    <m/>
    <s v="Banco de Chile"/>
    <x v="3"/>
    <n v="0"/>
    <n v="5000"/>
  </r>
  <r>
    <n v="274785"/>
    <n v="67753"/>
    <n v="124765714"/>
    <s v="sin compañia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3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4"/>
    <d v="2017-10-16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5"/>
    <d v="2017-11-21T00:00:00"/>
    <s v="Banco Estado"/>
    <m/>
    <s v="Banco de Chile"/>
    <x v="3"/>
    <n v="0"/>
    <n v="5000"/>
  </r>
  <r>
    <n v="482416"/>
    <n v="67753"/>
    <n v="124765714"/>
    <s v="sin compañia"/>
    <x v="1"/>
    <d v="2017-11-28T18:03:10"/>
    <x v="16"/>
    <d v="2017-12-04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8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19"/>
    <d v="2016-11-29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20"/>
    <d v="2017-01-31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1"/>
    <d v="2017-06-06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2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s v="sin compañia"/>
    <x v="1"/>
    <d v="2017-06-28T13:07:20"/>
    <x v="23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4"/>
    <d v="2017-10-31T00:00:00"/>
    <s v="Banco Estado"/>
    <m/>
    <s v="Banco de Chile"/>
    <x v="2"/>
    <n v="0"/>
    <n v="4000"/>
  </r>
  <r>
    <n v="482417"/>
    <n v="67754"/>
    <n v="190490831"/>
    <s v="sin compañia"/>
    <x v="1"/>
    <d v="2017-11-28T18:03:10"/>
    <x v="16"/>
    <d v="2017-12-19T00:00:00"/>
    <s v="Banco Estado"/>
    <m/>
    <s v="Banco de Chile"/>
    <x v="4"/>
    <n v="99"/>
    <n v="4000"/>
  </r>
  <r>
    <n v="452267"/>
    <n v="67754"/>
    <n v="190490831"/>
    <s v="sin compañia"/>
    <x v="1"/>
    <d v="2017-10-26T18:53:21"/>
    <x v="25"/>
    <d v="2017-11-29T00:00:00"/>
    <s v="Banco Estado"/>
    <m/>
    <s v="Banco de Chile"/>
    <x v="2"/>
    <n v="0"/>
    <n v="4000"/>
  </r>
  <r>
    <n v="169259"/>
    <n v="67755"/>
    <n v="188540449"/>
    <s v="sin compañia"/>
    <x v="1"/>
    <d v="2016-09-29T12:20:47"/>
    <x v="18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20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s v="sin compañia"/>
    <x v="1"/>
    <d v="2016-10-27T13:35:17"/>
    <x v="19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2"/>
    <d v="2017-04-20T00:00:00"/>
    <s v="Banco Estado"/>
    <m/>
    <s v="Banco de Chile"/>
    <x v="3"/>
    <n v="0"/>
    <n v="4000"/>
  </r>
  <r>
    <n v="274787"/>
    <n v="67755"/>
    <n v="188540449"/>
    <s v="sin compañia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8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9"/>
    <d v="2016-11-29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20"/>
    <d v="2017-01-31T00:00:00"/>
    <s v="Banco Estado"/>
    <m/>
    <s v="Banco de Chile"/>
    <x v="2"/>
    <n v="0"/>
    <n v="5000"/>
  </r>
  <r>
    <n v="274788"/>
    <n v="67756"/>
    <n v="167027547"/>
    <s v="sin compañia"/>
    <x v="1"/>
    <d v="2017-04-26T15:42:27"/>
    <x v="21"/>
    <d v="2017-05-08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2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3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4"/>
    <d v="2017-10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5"/>
    <d v="2017-11-06T00:00:00"/>
    <s v="Banco Estado"/>
    <m/>
    <s v="Banco de Chile"/>
    <x v="3"/>
    <n v="0"/>
    <n v="5000"/>
  </r>
  <r>
    <n v="482418"/>
    <n v="67756"/>
    <n v="167027547"/>
    <s v="sin compañia"/>
    <x v="1"/>
    <d v="2017-11-28T18:03:10"/>
    <x v="16"/>
    <d v="2017-12-04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4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20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19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2"/>
    <d v="2017-05-04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1"/>
    <d v="2017-06-06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3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4"/>
    <d v="2017-10-31T00:00:00"/>
    <s v="Banco Estado"/>
    <m/>
    <s v="Banco de Chile"/>
    <x v="2"/>
    <n v="0"/>
    <n v="4000"/>
  </r>
  <r>
    <n v="482419"/>
    <n v="67758"/>
    <n v="137513757"/>
    <s v="sin compañia"/>
    <x v="1"/>
    <d v="2017-11-28T18:03:10"/>
    <x v="16"/>
    <d v="2017-12-19T00:00:00"/>
    <s v="Banco Estado"/>
    <m/>
    <s v="Banco de Chile"/>
    <x v="4"/>
    <n v="99"/>
    <n v="4000"/>
  </r>
  <r>
    <n v="452269"/>
    <n v="67758"/>
    <n v="137513757"/>
    <s v="sin compañia"/>
    <x v="1"/>
    <d v="2017-10-26T18:53:21"/>
    <x v="25"/>
    <d v="2017-11-29T00:00:00"/>
    <s v="Banco Estado"/>
    <m/>
    <s v="Banco de Chile"/>
    <x v="2"/>
    <n v="0"/>
    <n v="4000"/>
  </r>
  <r>
    <n v="169261"/>
    <n v="67760"/>
    <n v="185618595"/>
    <s v="sin compañia"/>
    <x v="1"/>
    <d v="2016-09-29T12:20:47"/>
    <x v="18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9"/>
    <d v="2016-11-08T00:00:00"/>
    <s v="Banco Estado"/>
    <m/>
    <s v="Banco de Chile"/>
    <x v="3"/>
    <n v="0"/>
    <n v="5000"/>
  </r>
  <r>
    <n v="222794"/>
    <n v="67760"/>
    <n v="185618595"/>
    <s v="sin compañia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20"/>
    <d v="2017-01-31T00:00:00"/>
    <s v="Banco Estado"/>
    <m/>
    <s v="Banco de Chile"/>
    <x v="2"/>
    <n v="0"/>
    <n v="5000"/>
  </r>
  <r>
    <n v="274790"/>
    <n v="67760"/>
    <n v="185618595"/>
    <s v="sin compañia"/>
    <x v="1"/>
    <d v="2017-04-26T15:42:27"/>
    <x v="21"/>
    <d v="2017-05-04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2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3"/>
    <d v="2017-07-28T00:00:00"/>
    <s v="Banco Estado"/>
    <m/>
    <s v="Banco de Chile"/>
    <x v="2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s v="sin compañia"/>
    <x v="1"/>
    <d v="2017-09-27T16:46:45"/>
    <x v="24"/>
    <d v="2017-10-31T00:00:00"/>
    <s v="Banco Estado"/>
    <m/>
    <s v="Banco de Chile"/>
    <x v="2"/>
    <n v="0"/>
    <n v="5000"/>
  </r>
  <r>
    <n v="452270"/>
    <n v="67760"/>
    <n v="185618595"/>
    <s v="sin compañia"/>
    <x v="1"/>
    <d v="2017-10-26T18:53:21"/>
    <x v="25"/>
    <d v="2017-11-29T00:00:00"/>
    <s v="Banco Estado"/>
    <m/>
    <s v="Banco de Chile"/>
    <x v="2"/>
    <n v="0"/>
    <n v="5000"/>
  </r>
  <r>
    <n v="482420"/>
    <n v="67760"/>
    <n v="185618595"/>
    <s v="sin compañia"/>
    <x v="1"/>
    <d v="2017-11-28T18:03:10"/>
    <x v="16"/>
    <d v="2017-12-19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8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20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19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2"/>
    <d v="2017-04-04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1"/>
    <d v="2017-06-06T00:00:00"/>
    <s v="Banco Estado"/>
    <m/>
    <s v="Banco de Chile"/>
    <x v="2"/>
    <n v="0"/>
    <n v="8000"/>
  </r>
  <r>
    <n v="320495"/>
    <n v="67761"/>
    <n v="167026117"/>
    <s v="sin compañia"/>
    <x v="1"/>
    <d v="2017-06-28T13:07:20"/>
    <x v="23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4"/>
    <d v="2017-10-03T00:00:00"/>
    <s v="Banco Estado"/>
    <m/>
    <s v="Banco de Chile"/>
    <x v="3"/>
    <n v="0"/>
    <n v="8000"/>
  </r>
  <r>
    <n v="482421"/>
    <n v="67761"/>
    <n v="167026117"/>
    <s v="sin compañia"/>
    <x v="1"/>
    <d v="2017-11-28T18:03:10"/>
    <x v="16"/>
    <d v="2017-12-04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5"/>
    <d v="2017-11-06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s v="sin compañia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s v="sin compañia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s v="sin compañia"/>
    <x v="0"/>
    <d v="2017-11-28T18:03:56"/>
    <x v="16"/>
    <d v="2017-12-04T00:00:00"/>
    <s v="N/A"/>
    <m/>
    <s v="Banco de Chile"/>
    <x v="0"/>
    <n v="0"/>
    <n v="5000"/>
  </r>
  <r>
    <n v="169210"/>
    <n v="67763"/>
    <n v="131831293"/>
    <s v="sin compañia"/>
    <x v="1"/>
    <d v="2016-09-29T12:20:47"/>
    <x v="18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20"/>
    <d v="2017-01-31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19"/>
    <d v="2016-11-15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2"/>
    <d v="2017-04-04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1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3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4"/>
    <d v="2017-10-12T00:00:00"/>
    <s v="Banco Estado"/>
    <m/>
    <s v="Banco de Chile"/>
    <x v="3"/>
    <n v="0"/>
    <n v="5000"/>
  </r>
  <r>
    <n v="482456"/>
    <n v="67763"/>
    <n v="131831293"/>
    <s v="sin compañia"/>
    <x v="1"/>
    <d v="2017-11-28T18:03:10"/>
    <x v="16"/>
    <d v="2017-12-19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5"/>
    <d v="2017-11-21T00:00:00"/>
    <s v="Banco Estado"/>
    <m/>
    <s v="Banco de Chile"/>
    <x v="3"/>
    <n v="0"/>
    <n v="5000"/>
  </r>
  <r>
    <n v="169211"/>
    <n v="67764"/>
    <n v="182582085"/>
    <s v="sin compañia"/>
    <x v="1"/>
    <d v="2016-09-29T12:20:47"/>
    <x v="18"/>
    <d v="2016-10-04T00:00:00"/>
    <s v="Banco Estado"/>
    <m/>
    <s v="Banco de Chile"/>
    <x v="3"/>
    <n v="0"/>
    <n v="10000"/>
  </r>
  <r>
    <n v="222836"/>
    <n v="67764"/>
    <n v="182582085"/>
    <s v="sin compañia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19"/>
    <d v="2016-11-08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20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s v="sin compañia"/>
    <x v="1"/>
    <d v="2017-04-26T15:42:27"/>
    <x v="21"/>
    <d v="2017-05-04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2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23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s v="sin compañia"/>
    <x v="1"/>
    <d v="2017-09-27T16:46:45"/>
    <x v="24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5"/>
    <d v="2017-11-06T00:00:00"/>
    <s v="Banco Estado"/>
    <m/>
    <s v="Banco de Chile"/>
    <x v="3"/>
    <n v="0"/>
    <n v="10000"/>
  </r>
  <r>
    <n v="482457"/>
    <n v="67764"/>
    <n v="182582085"/>
    <s v="sin compañia"/>
    <x v="1"/>
    <d v="2017-11-28T18:03:10"/>
    <x v="16"/>
    <d v="2017-12-04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8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20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19"/>
    <d v="2016-11-08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2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1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3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4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5"/>
    <d v="2017-11-06T00:00:00"/>
    <s v="Corpbanca"/>
    <m/>
    <s v="Banco de Chile"/>
    <x v="3"/>
    <n v="0"/>
    <n v="5000"/>
  </r>
  <r>
    <n v="482232"/>
    <n v="67765"/>
    <s v="15060379K"/>
    <s v="sin compañia"/>
    <x v="1"/>
    <d v="2017-11-28T18:03:10"/>
    <x v="16"/>
    <d v="2017-12-04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8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19"/>
    <d v="2016-11-08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20"/>
    <d v="2017-01-31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1"/>
    <d v="2017-05-09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2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3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8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20"/>
    <d v="2017-01-31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19"/>
    <d v="2016-11-29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2"/>
    <d v="2017-05-04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1"/>
    <d v="2017-06-06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3"/>
    <d v="2017-07-28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4"/>
    <d v="2017-10-31T00:00:00"/>
    <s v="Banco Estado"/>
    <m/>
    <s v="Banco de Chile"/>
    <x v="2"/>
    <n v="0"/>
    <n v="10000"/>
  </r>
  <r>
    <n v="482458"/>
    <n v="67769"/>
    <n v="191306635"/>
    <s v="sin compañia"/>
    <x v="1"/>
    <d v="2017-11-28T18:03:10"/>
    <x v="16"/>
    <d v="2017-12-19T00:00:00"/>
    <s v="Banco Estado"/>
    <m/>
    <s v="Banco de Chile"/>
    <x v="3"/>
    <n v="0"/>
    <n v="10000"/>
  </r>
  <r>
    <n v="452309"/>
    <n v="67769"/>
    <n v="191306635"/>
    <s v="sin compañia"/>
    <x v="1"/>
    <d v="2017-10-26T18:53:21"/>
    <x v="25"/>
    <d v="2017-11-29T00:00:00"/>
    <s v="Banco Estado"/>
    <m/>
    <s v="Banco de Chile"/>
    <x v="2"/>
    <n v="0"/>
    <n v="10000"/>
  </r>
  <r>
    <n v="169213"/>
    <n v="67771"/>
    <n v="99255897"/>
    <s v="sin compañia"/>
    <x v="1"/>
    <d v="2016-09-29T12:20:47"/>
    <x v="18"/>
    <d v="2016-10-04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19"/>
    <d v="2016-11-08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20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1"/>
    <d v="2017-05-04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2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3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4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5"/>
    <d v="2017-11-06T00:00:00"/>
    <s v="Banco Estado"/>
    <m/>
    <s v="Banco de Chile"/>
    <x v="3"/>
    <n v="0"/>
    <n v="4000"/>
  </r>
  <r>
    <n v="482459"/>
    <n v="67771"/>
    <n v="99255897"/>
    <s v="sin compañia"/>
    <x v="1"/>
    <d v="2017-11-28T18:03:10"/>
    <x v="16"/>
    <d v="2017-12-04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8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188"/>
    <n v="67772"/>
    <n v="157613359"/>
    <s v="sin compañia"/>
    <x v="1"/>
    <d v="2016-10-27T13:35:17"/>
    <x v="19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8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20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s v="sin compañia"/>
    <x v="1"/>
    <d v="2016-10-27T13:35:17"/>
    <x v="19"/>
    <d v="2016-11-29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1"/>
    <d v="2017-06-06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2"/>
    <d v="2017-05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3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4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5"/>
    <d v="2017-11-29T00:00:00"/>
    <s v="Banco Estado"/>
    <m/>
    <s v="Banco de Chile"/>
    <x v="2"/>
    <n v="0"/>
    <n v="4000"/>
  </r>
  <r>
    <n v="482491"/>
    <n v="67773"/>
    <n v="99457716"/>
    <s v="sin compañia"/>
    <x v="1"/>
    <d v="2017-11-28T18:03:10"/>
    <x v="16"/>
    <d v="2017-12-19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8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9"/>
    <d v="2016-11-29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20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2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1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3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s v="sin compañia"/>
    <x v="1"/>
    <d v="2017-09-27T16:46:45"/>
    <x v="24"/>
    <d v="2017-10-31T00:00:00"/>
    <s v="Banco Estado"/>
    <m/>
    <s v="Banco de Chile"/>
    <x v="3"/>
    <n v="0"/>
    <n v="4000"/>
  </r>
  <r>
    <n v="482492"/>
    <n v="67774"/>
    <n v="179447002"/>
    <s v="sin compañia"/>
    <x v="1"/>
    <d v="2017-11-28T18:03:10"/>
    <x v="16"/>
    <d v="2017-12-19T00:00:00"/>
    <s v="Banco Estado"/>
    <m/>
    <s v="Banco de Chile"/>
    <x v="4"/>
    <n v="99"/>
    <n v="4000"/>
  </r>
  <r>
    <n v="452343"/>
    <n v="67774"/>
    <n v="179447002"/>
    <s v="sin compañia"/>
    <x v="1"/>
    <d v="2017-10-26T18:53:21"/>
    <x v="25"/>
    <d v="2017-11-21T00:00:00"/>
    <s v="Banco Estado"/>
    <m/>
    <s v="Banco de Chile"/>
    <x v="3"/>
    <n v="0"/>
    <n v="4000"/>
  </r>
  <r>
    <n v="169236"/>
    <n v="67775"/>
    <n v="173014082"/>
    <s v="sin compañia"/>
    <x v="1"/>
    <d v="2016-09-29T12:20:47"/>
    <x v="18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19"/>
    <d v="2016-11-29T00:00:00"/>
    <s v="Banco Estado"/>
    <m/>
    <s v="Banco de Chile"/>
    <x v="6"/>
    <n v="1"/>
    <n v="5000"/>
  </r>
  <r>
    <n v="168953"/>
    <n v="67776"/>
    <s v="12172216K"/>
    <s v="sin compañia"/>
    <x v="1"/>
    <d v="2016-09-29T12:20:47"/>
    <x v="18"/>
    <d v="2016-11-02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s v="sin compañia"/>
    <x v="1"/>
    <d v="2016-10-27T13:35:17"/>
    <x v="19"/>
    <d v="2016-11-29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20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1"/>
    <d v="2017-06-06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2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3"/>
    <d v="2017-07-28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4"/>
    <d v="2017-10-31T00:00:00"/>
    <s v="Banco Estado"/>
    <m/>
    <s v="Banco de Chile"/>
    <x v="2"/>
    <n v="0"/>
    <n v="4000"/>
  </r>
  <r>
    <n v="482219"/>
    <n v="67776"/>
    <s v="12172216K"/>
    <s v="sin compañia"/>
    <x v="1"/>
    <d v="2017-11-28T18:03:10"/>
    <x v="16"/>
    <d v="2017-12-19T00:00:00"/>
    <s v="Banco Estado"/>
    <m/>
    <s v="Banco de Chile"/>
    <x v="4"/>
    <n v="99"/>
    <n v="4000"/>
  </r>
  <r>
    <n v="452066"/>
    <n v="67776"/>
    <s v="12172216K"/>
    <s v="sin compañia"/>
    <x v="1"/>
    <d v="2017-10-26T18:53:21"/>
    <x v="25"/>
    <d v="2017-11-29T00:00:00"/>
    <s v="Banco Estado"/>
    <m/>
    <s v="Banco de Chile"/>
    <x v="2"/>
    <n v="0"/>
    <n v="4000"/>
  </r>
  <r>
    <n v="168954"/>
    <n v="67777"/>
    <n v="126005903"/>
    <s v="sin compañia"/>
    <x v="1"/>
    <d v="2016-09-29T12:20:47"/>
    <x v="18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20"/>
    <d v="2017-01-31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19"/>
    <d v="2016-11-29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2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1"/>
    <d v="2017-06-06T00:00:00"/>
    <s v="Banco Estado"/>
    <m/>
    <s v="Banco de Chile"/>
    <x v="2"/>
    <n v="0"/>
    <n v="5000"/>
  </r>
  <r>
    <n v="320276"/>
    <n v="67777"/>
    <n v="126005903"/>
    <s v="sin compañia"/>
    <x v="1"/>
    <d v="2017-06-28T13:07:20"/>
    <x v="23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4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5"/>
    <d v="2017-11-29T00:00:00"/>
    <s v="Banco Estado"/>
    <m/>
    <s v="Banco de Chile"/>
    <x v="2"/>
    <n v="0"/>
    <n v="5000"/>
  </r>
  <r>
    <n v="482220"/>
    <n v="67777"/>
    <n v="126005903"/>
    <s v="sin compañia"/>
    <x v="1"/>
    <d v="2017-11-28T18:03:10"/>
    <x v="16"/>
    <d v="2017-12-19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428"/>
    <n v="67778"/>
    <n v="9890451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8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19"/>
    <d v="2016-11-08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20"/>
    <d v="2017-01-05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2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1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3"/>
    <d v="2017-07-04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4"/>
    <d v="2017-10-03T00:00:00"/>
    <s v="Banco Falabella"/>
    <m/>
    <s v="Banco de Chile"/>
    <x v="3"/>
    <n v="0"/>
    <n v="10000"/>
  </r>
  <r>
    <n v="482162"/>
    <n v="67780"/>
    <n v="54018762"/>
    <s v="sin compañia"/>
    <x v="1"/>
    <d v="2017-11-28T18:03:10"/>
    <x v="16"/>
    <d v="2017-12-04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5"/>
    <d v="2017-11-06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s v="sin compañia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s v="sin compañia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s v="sin compañia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s v="sin compañia"/>
    <x v="0"/>
    <d v="2017-11-28T18:03:56"/>
    <x v="16"/>
    <d v="2017-12-04T00:00:00"/>
    <s v="N/A"/>
    <m/>
    <s v="Banco de Chile"/>
    <x v="0"/>
    <n v="0"/>
    <n v="4000"/>
  </r>
  <r>
    <n v="169019"/>
    <n v="67785"/>
    <n v="79441988"/>
    <s v="sin compañia"/>
    <x v="1"/>
    <d v="2016-09-29T12:20:47"/>
    <x v="18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19"/>
    <d v="2016-11-29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20"/>
    <d v="2017-01-31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1"/>
    <d v="2017-06-06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2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3"/>
    <d v="2017-07-28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4"/>
    <d v="2017-10-31T00:00:00"/>
    <s v="Banco Estado"/>
    <m/>
    <s v="Banco de Chile"/>
    <x v="2"/>
    <n v="0"/>
    <n v="5000"/>
  </r>
  <r>
    <n v="482267"/>
    <n v="67785"/>
    <n v="79441988"/>
    <s v="sin compañia"/>
    <x v="1"/>
    <d v="2017-11-28T18:03:10"/>
    <x v="16"/>
    <d v="2017-12-19T00:00:00"/>
    <s v="Banco Estado"/>
    <m/>
    <s v="Banco de Chile"/>
    <x v="4"/>
    <n v="99"/>
    <n v="5000"/>
  </r>
  <r>
    <n v="452114"/>
    <n v="67785"/>
    <n v="79441988"/>
    <s v="sin compañia"/>
    <x v="1"/>
    <d v="2017-10-26T18:53:21"/>
    <x v="25"/>
    <d v="2017-11-29T00:00:00"/>
    <s v="Banco Estado"/>
    <m/>
    <s v="Banco de Chile"/>
    <x v="2"/>
    <n v="0"/>
    <n v="5000"/>
  </r>
  <r>
    <n v="169020"/>
    <n v="67787"/>
    <n v="189218842"/>
    <s v="sin compañia"/>
    <x v="1"/>
    <d v="2016-09-29T12:20:47"/>
    <x v="18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20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19"/>
    <d v="2016-11-15T00:00:00"/>
    <s v="Banco Estado"/>
    <m/>
    <s v="Banco de Chile"/>
    <x v="3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2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1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3"/>
    <d v="2017-07-28T00:00:00"/>
    <s v="Banco Estado"/>
    <m/>
    <s v="Banco de Chile"/>
    <x v="2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s v="sin compañia"/>
    <x v="1"/>
    <d v="2017-09-27T16:46:45"/>
    <x v="24"/>
    <d v="2017-10-31T00:00:00"/>
    <s v="Banco Estado"/>
    <m/>
    <s v="Banco de Chile"/>
    <x v="2"/>
    <n v="0"/>
    <n v="10000"/>
  </r>
  <r>
    <n v="452115"/>
    <n v="67787"/>
    <n v="189218842"/>
    <s v="sin compañia"/>
    <x v="1"/>
    <d v="2017-10-26T18:53:21"/>
    <x v="25"/>
    <d v="2017-11-29T00:00:00"/>
    <s v="Banco Estado"/>
    <m/>
    <s v="Banco de Chile"/>
    <x v="2"/>
    <n v="0"/>
    <n v="10000"/>
  </r>
  <r>
    <n v="482268"/>
    <n v="67787"/>
    <n v="189218842"/>
    <s v="sin compañia"/>
    <x v="1"/>
    <d v="2017-11-28T18:03:10"/>
    <x v="16"/>
    <d v="2017-12-19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8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19"/>
    <d v="2016-11-08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20"/>
    <d v="2017-01-31T00:00:00"/>
    <s v="Banco Estado"/>
    <m/>
    <s v="Banco de Chile"/>
    <x v="2"/>
    <n v="0"/>
    <n v="5000"/>
  </r>
  <r>
    <n v="274620"/>
    <n v="67788"/>
    <n v="179717654"/>
    <s v="sin compañia"/>
    <x v="1"/>
    <d v="2017-04-26T15:42:27"/>
    <x v="21"/>
    <d v="2017-06-06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2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23"/>
    <d v="2017-07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4"/>
    <d v="2017-10-12T00:00:00"/>
    <s v="Banco Estado"/>
    <m/>
    <s v="Banco de Chile"/>
    <x v="3"/>
    <n v="0"/>
    <n v="5000"/>
  </r>
  <r>
    <n v="482269"/>
    <n v="67788"/>
    <n v="179717654"/>
    <s v="sin compañia"/>
    <x v="1"/>
    <d v="2017-11-28T18:03:10"/>
    <x v="16"/>
    <d v="2017-12-04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5"/>
    <d v="2017-11-06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8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20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9"/>
    <d v="2016-11-08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2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1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23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6"/>
    <n v="1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s v="sin compañia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s v="sin compañia"/>
    <x v="0"/>
    <d v="2017-10-26T19:09:57"/>
    <x v="15"/>
    <d v="2017-11-06T00:00:00"/>
    <s v="N/A"/>
    <m/>
    <s v="Banco de Chile"/>
    <x v="0"/>
    <n v="0"/>
    <n v="12000"/>
  </r>
  <r>
    <n v="502616"/>
    <n v="67791"/>
    <n v="178038583"/>
    <s v="sin compañia"/>
    <x v="0"/>
    <d v="2017-11-28T18:03:56"/>
    <x v="16"/>
    <d v="2017-12-04T00:00:00"/>
    <s v="N/A"/>
    <m/>
    <s v="Banco de Chile"/>
    <x v="0"/>
    <n v="0"/>
    <n v="12000"/>
  </r>
  <r>
    <n v="169237"/>
    <n v="67792"/>
    <n v="139801210"/>
    <s v="sin compañia"/>
    <x v="1"/>
    <d v="2016-09-29T12:20:47"/>
    <x v="18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19"/>
    <d v="2016-11-2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20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1"/>
    <d v="2017-06-06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2"/>
    <d v="2017-05-04T00:00:00"/>
    <s v="Banco Estado"/>
    <m/>
    <s v="Banco de Chile"/>
    <x v="2"/>
    <n v="0"/>
    <n v="5000"/>
  </r>
  <r>
    <n v="320571"/>
    <n v="67792"/>
    <n v="139801210"/>
    <s v="sin compañia"/>
    <x v="1"/>
    <d v="2017-06-28T13:07:20"/>
    <x v="23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4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5"/>
    <d v="2017-11-29T00:00:00"/>
    <s v="Banco Estado"/>
    <m/>
    <s v="Banco de Chile"/>
    <x v="2"/>
    <n v="0"/>
    <n v="5000"/>
  </r>
  <r>
    <n v="482493"/>
    <n v="67792"/>
    <n v="139801210"/>
    <s v="sin compañia"/>
    <x v="1"/>
    <d v="2017-11-28T18:03:10"/>
    <x v="16"/>
    <d v="2017-12-19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8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19"/>
    <d v="2016-11-29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20"/>
    <d v="2017-01-31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1"/>
    <d v="2017-05-04T00:00:00"/>
    <s v="Banco Estado"/>
    <m/>
    <s v="Banco de Chile"/>
    <x v="3"/>
    <n v="0"/>
    <n v="4000"/>
  </r>
  <r>
    <n v="256480"/>
    <n v="67793"/>
    <n v="185628027"/>
    <s v="sin compañia"/>
    <x v="1"/>
    <d v="2017-03-28T15:24:43"/>
    <x v="22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s v="sin compañia"/>
    <x v="1"/>
    <d v="2017-06-28T13:07:20"/>
    <x v="23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4"/>
    <d v="2017-10-03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5"/>
    <d v="2017-11-06T00:00:00"/>
    <s v="Banco Estado"/>
    <m/>
    <s v="Banco de Chile"/>
    <x v="3"/>
    <n v="0"/>
    <n v="4000"/>
  </r>
  <r>
    <n v="482270"/>
    <n v="67793"/>
    <n v="185628027"/>
    <s v="sin compañia"/>
    <x v="1"/>
    <d v="2017-11-28T18:03:10"/>
    <x v="16"/>
    <d v="2017-12-04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8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20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19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2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s v="sin compañia"/>
    <x v="1"/>
    <d v="2017-04-26T15:42:27"/>
    <x v="21"/>
    <d v="2017-06-06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3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4"/>
    <d v="2017-10-03T00:00:00"/>
    <s v="Banco Estado"/>
    <m/>
    <s v="Banco de Chile"/>
    <x v="3"/>
    <n v="0"/>
    <n v="4000"/>
  </r>
  <r>
    <n v="482494"/>
    <n v="67795"/>
    <n v="173534302"/>
    <s v="sin compañia"/>
    <x v="1"/>
    <d v="2017-11-28T18:03:10"/>
    <x v="16"/>
    <d v="2017-12-19T00:00:00"/>
    <s v="Banco Estado"/>
    <m/>
    <s v="Banco de Chile"/>
    <x v="4"/>
    <n v="99"/>
    <n v="4000"/>
  </r>
  <r>
    <n v="452345"/>
    <n v="67795"/>
    <n v="173534302"/>
    <s v="sin compañia"/>
    <x v="1"/>
    <d v="2017-10-26T18:53:21"/>
    <x v="25"/>
    <d v="2017-11-29T00:00:00"/>
    <s v="Banco Estado"/>
    <m/>
    <s v="Banco de Chile"/>
    <x v="2"/>
    <n v="0"/>
    <n v="4000"/>
  </r>
  <r>
    <n v="169239"/>
    <n v="67796"/>
    <n v="157610309"/>
    <s v="sin compañia"/>
    <x v="1"/>
    <d v="2016-09-29T12:20:47"/>
    <x v="18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9"/>
    <d v="2016-11-08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20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1"/>
    <d v="2017-06-06T00:00:00"/>
    <s v="Banco Estado"/>
    <m/>
    <s v="Banco de Chile"/>
    <x v="2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2"/>
    <d v="2017-04-04T00:00:00"/>
    <s v="Banco Estado"/>
    <m/>
    <s v="Banco de Chile"/>
    <x v="3"/>
    <n v="0"/>
    <n v="5000"/>
  </r>
  <r>
    <n v="320573"/>
    <n v="67796"/>
    <n v="157610309"/>
    <s v="sin compañia"/>
    <x v="1"/>
    <d v="2017-06-28T13:07:20"/>
    <x v="23"/>
    <d v="2017-07-28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4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5"/>
    <d v="2017-11-29T00:00:00"/>
    <s v="Banco Estado"/>
    <m/>
    <s v="Banco de Chile"/>
    <x v="6"/>
    <n v="1"/>
    <n v="5000"/>
  </r>
  <r>
    <n v="169240"/>
    <n v="67797"/>
    <n v="89615291"/>
    <s v="sin compañia"/>
    <x v="1"/>
    <d v="2016-09-29T12:20:47"/>
    <x v="18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20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19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2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s v="sin compañia"/>
    <x v="1"/>
    <d v="2017-04-26T15:42:27"/>
    <x v="21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3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4"/>
    <d v="2017-10-03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5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8"/>
    <d v="2016-10-04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s v="sin compañia"/>
    <x v="1"/>
    <d v="2016-10-27T13:35:17"/>
    <x v="19"/>
    <d v="2016-11-08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20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1"/>
    <d v="2017-06-06T00:00:00"/>
    <s v="Banco Estado"/>
    <m/>
    <s v="Banco de Chile"/>
    <x v="2"/>
    <n v="0"/>
    <n v="5000"/>
  </r>
  <r>
    <n v="256423"/>
    <n v="67799"/>
    <n v="95960421"/>
    <s v="sin compañia"/>
    <x v="1"/>
    <d v="2017-03-28T15:24:43"/>
    <x v="22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23"/>
    <d v="2017-07-28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4"/>
    <d v="2017-10-31T00:00:00"/>
    <s v="Banco Estado"/>
    <m/>
    <s v="Banco de Chile"/>
    <x v="2"/>
    <n v="0"/>
    <n v="5000"/>
  </r>
  <r>
    <n v="482221"/>
    <n v="67799"/>
    <n v="95960421"/>
    <s v="sin compañia"/>
    <x v="1"/>
    <d v="2017-11-28T18:03:10"/>
    <x v="16"/>
    <d v="2017-12-19T00:00:00"/>
    <s v="Banco Estado"/>
    <m/>
    <s v="Banco de Chile"/>
    <x v="4"/>
    <n v="99"/>
    <n v="5000"/>
  </r>
  <r>
    <n v="452068"/>
    <n v="67799"/>
    <n v="95960421"/>
    <s v="sin compañia"/>
    <x v="1"/>
    <d v="2017-10-26T18:53:21"/>
    <x v="25"/>
    <d v="2017-11-29T00:00:00"/>
    <s v="Banco Estado"/>
    <m/>
    <s v="Banco de Chile"/>
    <x v="2"/>
    <n v="0"/>
    <n v="5000"/>
  </r>
  <r>
    <n v="168877"/>
    <n v="67800"/>
    <n v="150955793"/>
    <s v="sin compañia"/>
    <x v="1"/>
    <d v="2016-09-29T12:20:47"/>
    <x v="18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8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20"/>
    <d v="2017-01-05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9"/>
    <d v="2016-11-08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2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1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3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4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5"/>
    <d v="2017-11-06T00:00:00"/>
    <s v="Banco Estado"/>
    <m/>
    <s v="Banco de Chile"/>
    <x v="3"/>
    <n v="0"/>
    <n v="5000"/>
  </r>
  <r>
    <n v="482222"/>
    <n v="67801"/>
    <n v="176467274"/>
    <s v="sin compañia"/>
    <x v="1"/>
    <d v="2017-11-28T18:03:10"/>
    <x v="16"/>
    <d v="2017-12-04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8"/>
    <d v="2016-10-04T00:00:00"/>
    <s v="Banco Estado"/>
    <m/>
    <s v="Banco de Chile"/>
    <x v="3"/>
    <n v="0"/>
    <n v="5000"/>
  </r>
  <r>
    <n v="222562"/>
    <n v="67802"/>
    <n v="179936836"/>
    <s v="sin compañia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19"/>
    <d v="2016-11-08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20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6"/>
    <n v="1"/>
    <n v="5000"/>
  </r>
  <r>
    <n v="168958"/>
    <n v="67803"/>
    <n v="180477950"/>
    <s v="sin compañia"/>
    <x v="1"/>
    <d v="2016-09-29T12:20:47"/>
    <x v="18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20"/>
    <d v="2017-01-05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9"/>
    <d v="2016-11-29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2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21"/>
    <d v="2017-06-06T00:00:00"/>
    <s v="Banco Estado"/>
    <m/>
    <s v="Banco de Chile"/>
    <x v="2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s v="sin compañia"/>
    <x v="1"/>
    <d v="2017-06-28T13:07:20"/>
    <x v="23"/>
    <d v="2017-07-28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s v="sin compañia"/>
    <x v="1"/>
    <d v="2017-09-27T16:46:45"/>
    <x v="24"/>
    <d v="2017-10-31T00:00:00"/>
    <s v="Banco Estado"/>
    <m/>
    <s v="Banco de Chile"/>
    <x v="2"/>
    <n v="0"/>
    <n v="5000"/>
  </r>
  <r>
    <n v="482223"/>
    <n v="67803"/>
    <n v="180477950"/>
    <s v="sin compañia"/>
    <x v="1"/>
    <d v="2017-11-28T18:03:10"/>
    <x v="16"/>
    <d v="2017-12-04T00:00:00"/>
    <s v="Banco Estado"/>
    <m/>
    <s v="Banco de Chile"/>
    <x v="3"/>
    <n v="0"/>
    <n v="5000"/>
  </r>
  <r>
    <n v="452070"/>
    <n v="67803"/>
    <n v="180477950"/>
    <s v="sin compañia"/>
    <x v="1"/>
    <d v="2017-10-26T18:53:21"/>
    <x v="25"/>
    <d v="2017-11-21T00:00:00"/>
    <s v="Banco Estado"/>
    <m/>
    <s v="Banco de Chile"/>
    <x v="3"/>
    <n v="0"/>
    <n v="5000"/>
  </r>
  <r>
    <n v="168959"/>
    <n v="67804"/>
    <n v="176283777"/>
    <s v="sin compañia"/>
    <x v="1"/>
    <d v="2016-09-29T12:20:47"/>
    <x v="18"/>
    <d v="2016-10-04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19"/>
    <d v="2016-11-08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20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6"/>
    <n v="1"/>
    <n v="4000"/>
  </r>
  <r>
    <n v="169024"/>
    <n v="67805"/>
    <n v="176280387"/>
    <s v="sin compañia"/>
    <x v="1"/>
    <d v="2016-09-29T12:20:47"/>
    <x v="18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20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19"/>
    <d v="2016-11-29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2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1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3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4"/>
    <d v="2017-10-03T00:00:00"/>
    <s v="Banco Estado"/>
    <m/>
    <s v="Banco de Chile"/>
    <x v="3"/>
    <n v="0"/>
    <n v="8000"/>
  </r>
  <r>
    <n v="482271"/>
    <n v="67805"/>
    <n v="176280387"/>
    <s v="sin compañia"/>
    <x v="1"/>
    <d v="2017-11-28T18:03:10"/>
    <x v="16"/>
    <d v="2017-12-19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5"/>
    <d v="2017-11-29T00:00:00"/>
    <s v="Banco Estado"/>
    <m/>
    <s v="Banco de Chile"/>
    <x v="2"/>
    <n v="0"/>
    <n v="8000"/>
  </r>
  <r>
    <n v="168878"/>
    <n v="67806"/>
    <s v="13290846K"/>
    <s v="sin compañia"/>
    <x v="1"/>
    <d v="2016-09-29T12:20:47"/>
    <x v="18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19"/>
    <d v="2016-11-08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20"/>
    <d v="2017-01-05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1"/>
    <d v="2017-05-04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2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3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4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5"/>
    <d v="2017-11-06T00:00:00"/>
    <s v="Banco Chile"/>
    <m/>
    <s v="Banco de Chile"/>
    <x v="3"/>
    <n v="0"/>
    <n v="5000"/>
  </r>
  <r>
    <n v="482163"/>
    <n v="67806"/>
    <s v="13290846K"/>
    <s v="sin compañia"/>
    <x v="1"/>
    <d v="2017-11-28T18:03:10"/>
    <x v="16"/>
    <d v="2017-12-04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8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19"/>
    <d v="2016-11-08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20"/>
    <d v="2017-01-05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1"/>
    <d v="2017-05-04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2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3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4"/>
    <d v="2017-10-03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5"/>
    <d v="2017-11-06T00:00:00"/>
    <s v="Banco Estado"/>
    <m/>
    <s v="Banco de Chile"/>
    <x v="3"/>
    <n v="0"/>
    <n v="4000"/>
  </r>
  <r>
    <n v="482272"/>
    <n v="67807"/>
    <n v="128170537"/>
    <s v="sin compañia"/>
    <x v="1"/>
    <d v="2017-11-28T18:03:10"/>
    <x v="16"/>
    <d v="2017-12-04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8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20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s v="sin compañia"/>
    <x v="1"/>
    <d v="2016-10-27T13:35:17"/>
    <x v="19"/>
    <d v="2016-11-15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2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1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23"/>
    <d v="2017-07-28T00:00:00"/>
    <s v="Banco Estado"/>
    <m/>
    <s v="Banco de Chile"/>
    <x v="2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s v="sin compañia"/>
    <x v="1"/>
    <d v="2017-09-27T16:46:45"/>
    <x v="24"/>
    <d v="2017-10-31T00:00:00"/>
    <s v="Banco Estado"/>
    <m/>
    <s v="Banco de Chile"/>
    <x v="2"/>
    <n v="0"/>
    <n v="5000"/>
  </r>
  <r>
    <n v="482273"/>
    <n v="67808"/>
    <n v="185619141"/>
    <s v="sin compañia"/>
    <x v="1"/>
    <d v="2017-11-28T18:03:10"/>
    <x v="16"/>
    <d v="2017-12-04T00:00:00"/>
    <s v="Banco Estado"/>
    <m/>
    <s v="Banco de Chile"/>
    <x v="3"/>
    <n v="0"/>
    <n v="5000"/>
  </r>
  <r>
    <n v="452120"/>
    <n v="67808"/>
    <n v="185619141"/>
    <s v="sin compañia"/>
    <x v="1"/>
    <d v="2017-10-26T18:53:21"/>
    <x v="25"/>
    <d v="2017-11-29T00:00:00"/>
    <s v="Banco Estado"/>
    <m/>
    <s v="Banco de Chile"/>
    <x v="2"/>
    <n v="0"/>
    <n v="5000"/>
  </r>
  <r>
    <n v="169027"/>
    <n v="67809"/>
    <n v="172548660"/>
    <s v="sin compañia"/>
    <x v="1"/>
    <d v="2016-09-29T12:20:47"/>
    <x v="18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19"/>
    <d v="2016-11-08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20"/>
    <d v="2017-01-05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21"/>
    <d v="2017-06-06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2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s v="sin compañia"/>
    <x v="1"/>
    <d v="2017-06-28T13:07:20"/>
    <x v="23"/>
    <d v="2017-07-28T00:00:00"/>
    <s v="Banco Estado"/>
    <m/>
    <s v="Banco de Chile"/>
    <x v="6"/>
    <n v="1"/>
    <n v="4000"/>
  </r>
  <r>
    <n v="169028"/>
    <n v="67810"/>
    <n v="157158678"/>
    <s v="sin compañia"/>
    <x v="1"/>
    <d v="2016-09-29T12:20:47"/>
    <x v="18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20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19"/>
    <d v="2016-11-29T00:00:00"/>
    <s v="Banco Estado"/>
    <m/>
    <s v="Banco de Chile"/>
    <x v="2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2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1"/>
    <d v="2017-06-06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3"/>
    <d v="2017-07-28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4"/>
    <d v="2017-10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5"/>
    <d v="2017-11-21T00:00:00"/>
    <s v="Banco Estado"/>
    <m/>
    <s v="Banco de Chile"/>
    <x v="3"/>
    <n v="0"/>
    <n v="10000"/>
  </r>
  <r>
    <n v="482274"/>
    <n v="67810"/>
    <n v="157158678"/>
    <s v="sin compañia"/>
    <x v="1"/>
    <d v="2017-11-28T18:03:10"/>
    <x v="16"/>
    <d v="2017-12-04T00:00:00"/>
    <s v="Banco Estado"/>
    <m/>
    <s v="Banco de Chile"/>
    <x v="3"/>
    <n v="0"/>
    <n v="10000"/>
  </r>
  <r>
    <n v="168960"/>
    <n v="67811"/>
    <n v="102477650"/>
    <s v="sin compañia"/>
    <x v="1"/>
    <d v="2016-09-29T12:20:47"/>
    <x v="18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8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9"/>
    <d v="2016-11-08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20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2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1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3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4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5"/>
    <d v="2017-11-06T00:00:00"/>
    <s v="Banco Falabella"/>
    <m/>
    <s v="Banco de Chile"/>
    <x v="3"/>
    <n v="0"/>
    <n v="5000"/>
  </r>
  <r>
    <n v="482294"/>
    <n v="67812"/>
    <s v="5732449K"/>
    <s v="sin compañia"/>
    <x v="1"/>
    <d v="2017-11-28T18:03:10"/>
    <x v="16"/>
    <d v="2017-12-04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s v="sin compañia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s v="sin compañia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s v="sin compañia"/>
    <x v="0"/>
    <d v="2017-11-28T18:03:56"/>
    <x v="16"/>
    <d v="2017-12-04T00:00:00"/>
    <s v="N/A"/>
    <m/>
    <s v="Banco de Chile"/>
    <x v="0"/>
    <n v="0"/>
    <n v="5000"/>
  </r>
  <r>
    <n v="168961"/>
    <n v="67814"/>
    <s v="11423429K"/>
    <s v="sin compañia"/>
    <x v="1"/>
    <d v="2016-09-29T12:20:47"/>
    <x v="18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20"/>
    <d v="2017-01-31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9"/>
    <d v="2016-11-15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2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1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3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4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5"/>
    <d v="2017-11-06T00:00:00"/>
    <s v="Banco Estado"/>
    <m/>
    <s v="Banco de Chile"/>
    <x v="3"/>
    <n v="0"/>
    <n v="5000"/>
  </r>
  <r>
    <n v="482224"/>
    <n v="67814"/>
    <s v="11423429K"/>
    <s v="sin compañia"/>
    <x v="1"/>
    <d v="2017-11-28T18:03:10"/>
    <x v="16"/>
    <d v="2017-12-04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8"/>
    <d v="2016-10-04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9"/>
    <d v="2016-11-08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20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1"/>
    <d v="2017-05-04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2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3"/>
    <d v="2017-07-04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4"/>
    <d v="2017-10-03T00:00:00"/>
    <s v="Banco Estado"/>
    <m/>
    <s v="Banco de Chile"/>
    <x v="3"/>
    <n v="0"/>
    <n v="5000"/>
  </r>
  <r>
    <n v="482225"/>
    <n v="67815"/>
    <n v="41303573"/>
    <s v="sin compañia"/>
    <x v="1"/>
    <d v="2017-11-28T18:03:10"/>
    <x v="16"/>
    <d v="2017-12-04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5"/>
    <d v="2017-11-06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8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19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8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9"/>
    <d v="2016-11-2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20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1"/>
    <d v="2017-06-06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2"/>
    <d v="2017-05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3"/>
    <d v="2017-07-28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4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5"/>
    <d v="2017-11-29T00:00:00"/>
    <s v="Banco Estado"/>
    <m/>
    <s v="Banco de Chile"/>
    <x v="2"/>
    <n v="0"/>
    <n v="4000"/>
  </r>
  <r>
    <n v="482495"/>
    <n v="67817"/>
    <n v="137516047"/>
    <s v="sin compañia"/>
    <x v="1"/>
    <d v="2017-11-28T18:03:10"/>
    <x v="16"/>
    <d v="2017-12-19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8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20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19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2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1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3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4"/>
    <d v="2017-10-03T00:00:00"/>
    <s v="Banco Estado"/>
    <m/>
    <s v="Banco de Chile"/>
    <x v="3"/>
    <n v="0"/>
    <n v="4000"/>
  </r>
  <r>
    <n v="482496"/>
    <n v="67818"/>
    <n v="169913331"/>
    <s v="sin compañia"/>
    <x v="1"/>
    <d v="2017-11-28T18:03:10"/>
    <x v="16"/>
    <d v="2017-12-04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5"/>
    <d v="2017-11-06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8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9"/>
    <d v="2016-11-1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20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1"/>
    <d v="2017-06-06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2"/>
    <d v="2017-04-20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3"/>
    <d v="2017-07-28T00:00:00"/>
    <s v="Banco Estado"/>
    <m/>
    <s v="Banco de Chile"/>
    <x v="2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4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5"/>
    <d v="2017-11-29T00:00:00"/>
    <s v="Banco Estado"/>
    <m/>
    <s v="Banco de Chile"/>
    <x v="3"/>
    <n v="0"/>
    <n v="5000"/>
  </r>
  <r>
    <n v="482497"/>
    <n v="67819"/>
    <n v="175142916"/>
    <s v="sin compañia"/>
    <x v="1"/>
    <d v="2017-11-28T18:03:10"/>
    <x v="16"/>
    <d v="2017-12-19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8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9"/>
    <d v="2016-11-08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20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8"/>
    <d v="2016-11-02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20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19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2"/>
    <d v="2017-04-04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3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4"/>
    <d v="2017-10-03T00:00:00"/>
    <s v="Banco Estado"/>
    <m/>
    <s v="Banco de Chile"/>
    <x v="3"/>
    <n v="0"/>
    <n v="4000"/>
  </r>
  <r>
    <n v="482346"/>
    <n v="67822"/>
    <n v="167518664"/>
    <s v="sin compañia"/>
    <x v="1"/>
    <d v="2017-11-28T18:03:10"/>
    <x v="16"/>
    <d v="2017-12-04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5"/>
    <d v="2017-11-06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8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19"/>
    <d v="2016-11-08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20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1"/>
    <d v="2017-05-04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2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3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4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5"/>
    <d v="2017-11-06T00:00:00"/>
    <s v="Banco Estado"/>
    <m/>
    <s v="Banco de Chile"/>
    <x v="3"/>
    <n v="0"/>
    <n v="5000"/>
  </r>
  <r>
    <n v="482347"/>
    <n v="67823"/>
    <n v="133627529"/>
    <s v="sin compañia"/>
    <x v="1"/>
    <d v="2017-11-28T18:03:10"/>
    <x v="16"/>
    <d v="2017-12-04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8"/>
    <d v="2016-11-02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20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19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2"/>
    <d v="2017-05-04T00:00:00"/>
    <s v="Banco Estado"/>
    <m/>
    <s v="Banco de Chile"/>
    <x v="2"/>
    <n v="0"/>
    <n v="4000"/>
  </r>
  <r>
    <n v="274708"/>
    <n v="67824"/>
    <n v="173014899"/>
    <s v="sin compañia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3"/>
    <d v="2017-07-28T00:00:00"/>
    <s v="Banco Estado"/>
    <m/>
    <s v="Banco de Chile"/>
    <x v="6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s v="sin compañia"/>
    <x v="1"/>
    <d v="2016-09-29T12:20:47"/>
    <x v="18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9"/>
    <d v="2016-11-29T00:00:00"/>
    <s v="Banco Estado"/>
    <m/>
    <s v="Banco de Chile"/>
    <x v="2"/>
    <n v="0"/>
    <n v="4000"/>
  </r>
  <r>
    <n v="222710"/>
    <n v="67826"/>
    <n v="127295697"/>
    <s v="sin compañia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20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s v="sin compañia"/>
    <x v="1"/>
    <d v="2017-04-26T15:42:27"/>
    <x v="21"/>
    <d v="2017-06-06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2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3"/>
    <d v="2017-07-04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4"/>
    <d v="2017-10-03T00:00:00"/>
    <s v="Banco Estado"/>
    <m/>
    <s v="Banco de Chile"/>
    <x v="3"/>
    <n v="0"/>
    <n v="4000"/>
  </r>
  <r>
    <n v="482348"/>
    <n v="67826"/>
    <n v="127295697"/>
    <s v="sin compañia"/>
    <x v="1"/>
    <d v="2017-11-28T18:03:10"/>
    <x v="16"/>
    <d v="2017-12-04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5"/>
    <d v="2017-11-06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8"/>
    <d v="2016-11-02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20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19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2"/>
    <d v="2017-04-04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1"/>
    <d v="2017-06-06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3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4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5"/>
    <d v="2017-11-29T00:00:00"/>
    <s v="Banco Estado"/>
    <m/>
    <s v="Banco de Chile"/>
    <x v="2"/>
    <n v="0"/>
    <n v="5000"/>
  </r>
  <r>
    <n v="482349"/>
    <n v="67827"/>
    <n v="143584933"/>
    <s v="sin compañia"/>
    <x v="1"/>
    <d v="2017-11-28T18:03:10"/>
    <x v="16"/>
    <d v="2017-12-19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s v="sin compañia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s v="sin compañia"/>
    <x v="0"/>
    <d v="2017-10-26T19:09:57"/>
    <x v="15"/>
    <d v="2017-11-06T00:00:00"/>
    <s v="N/A"/>
    <m/>
    <s v="Banco de Chile"/>
    <x v="0"/>
    <n v="0"/>
    <n v="8000"/>
  </r>
  <r>
    <n v="502642"/>
    <n v="67828"/>
    <n v="70555301"/>
    <s v="sin compañia"/>
    <x v="0"/>
    <d v="2017-11-28T18:03:56"/>
    <x v="16"/>
    <d v="2017-12-04T00:00:00"/>
    <s v="N/A"/>
    <m/>
    <s v="Banco de Chile"/>
    <x v="0"/>
    <n v="0"/>
    <n v="8000"/>
  </r>
  <r>
    <n v="169284"/>
    <n v="67829"/>
    <n v="82346244"/>
    <s v="sin compañia"/>
    <x v="1"/>
    <d v="2016-09-29T12:20:47"/>
    <x v="18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20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19"/>
    <d v="2016-11-08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2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1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3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4"/>
    <d v="2017-10-03T00:00:00"/>
    <s v="Banco Estado"/>
    <m/>
    <s v="Banco de Chile"/>
    <x v="3"/>
    <n v="0"/>
    <n v="4000"/>
  </r>
  <r>
    <n v="482466"/>
    <n v="67829"/>
    <n v="82346244"/>
    <s v="sin compañia"/>
    <x v="1"/>
    <d v="2017-11-28T18:03:10"/>
    <x v="16"/>
    <d v="2017-12-04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5"/>
    <d v="2017-11-06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8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19"/>
    <d v="2016-11-08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20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8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9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8"/>
    <d v="2016-11-02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20"/>
    <d v="2017-01-31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9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1"/>
    <d v="2017-05-04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2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3"/>
    <d v="2017-07-04T00:00:00"/>
    <s v="Banco Falabella"/>
    <m/>
    <s v="Banco de Chile"/>
    <x v="3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4"/>
    <d v="2017-10-31T00:00:00"/>
    <s v="Banco Falabella"/>
    <m/>
    <s v="Banco de Chile"/>
    <x v="2"/>
    <n v="0"/>
    <n v="4000"/>
  </r>
  <r>
    <n v="482350"/>
    <n v="67832"/>
    <s v="16701965K"/>
    <s v="sin compañia"/>
    <x v="1"/>
    <d v="2017-11-28T18:03:10"/>
    <x v="16"/>
    <d v="2017-12-19T00:00:00"/>
    <s v="Banco Falabella"/>
    <m/>
    <s v="Banco de Chile"/>
    <x v="4"/>
    <n v="99"/>
    <n v="4000"/>
  </r>
  <r>
    <n v="452198"/>
    <n v="67832"/>
    <s v="16701965K"/>
    <s v="sin compañia"/>
    <x v="1"/>
    <d v="2017-10-26T18:53:21"/>
    <x v="25"/>
    <d v="2017-11-29T00:00:00"/>
    <s v="Banco Falabella"/>
    <m/>
    <s v="Banco de Chile"/>
    <x v="2"/>
    <n v="0"/>
    <n v="4000"/>
  </r>
  <r>
    <n v="169155"/>
    <n v="67833"/>
    <n v="164022277"/>
    <s v="sin compañia"/>
    <x v="1"/>
    <d v="2016-09-29T12:20:47"/>
    <x v="18"/>
    <d v="2016-10-17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19"/>
    <d v="2016-11-2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20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2"/>
    <d v="2017-04-04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8"/>
    <d v="2016-11-02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20"/>
    <d v="2017-01-31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19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s v="sin compañia"/>
    <x v="1"/>
    <d v="2017-04-26T15:42:27"/>
    <x v="21"/>
    <d v="2017-06-06T00:00:00"/>
    <s v="Banco Estado"/>
    <m/>
    <s v="Banco de Chile"/>
    <x v="3"/>
    <n v="0"/>
    <n v="6000"/>
  </r>
  <r>
    <n v="256572"/>
    <n v="67834"/>
    <s v="11990210K"/>
    <s v="sin compañia"/>
    <x v="1"/>
    <d v="2017-03-28T15:24:43"/>
    <x v="22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3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4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5"/>
    <d v="2017-11-21T00:00:00"/>
    <s v="Banco Estado"/>
    <m/>
    <s v="Banco de Chile"/>
    <x v="3"/>
    <n v="0"/>
    <n v="6000"/>
  </r>
  <r>
    <n v="482351"/>
    <n v="67834"/>
    <s v="11990210K"/>
    <s v="sin compañia"/>
    <x v="1"/>
    <d v="2017-11-28T18:03:10"/>
    <x v="16"/>
    <d v="2017-12-04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8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20"/>
    <d v="2017-01-31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9"/>
    <d v="2016-11-08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2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1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3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4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5"/>
    <d v="2017-11-06T00:00:00"/>
    <s v="Banco Estado"/>
    <m/>
    <s v="Banco de Chile"/>
    <x v="3"/>
    <n v="0"/>
    <n v="10000"/>
  </r>
  <r>
    <n v="482226"/>
    <n v="67835"/>
    <n v="87909212"/>
    <s v="sin compañia"/>
    <x v="1"/>
    <d v="2017-11-28T18:03:10"/>
    <x v="16"/>
    <d v="2017-12-04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8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20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19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9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8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19"/>
    <d v="2016-11-29T00:00:00"/>
    <s v="Banco Estado"/>
    <m/>
    <s v="Banco de Chile"/>
    <x v="3"/>
    <n v="0"/>
    <n v="4000"/>
  </r>
  <r>
    <n v="222672"/>
    <n v="67839"/>
    <n v="188537324"/>
    <s v="sin compañia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20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1"/>
    <d v="2017-05-04T00:00:00"/>
    <s v="Banco Estado"/>
    <m/>
    <s v="Banco de Chile"/>
    <x v="3"/>
    <n v="0"/>
    <n v="4000"/>
  </r>
  <r>
    <n v="256531"/>
    <n v="67839"/>
    <n v="188537324"/>
    <s v="sin compañia"/>
    <x v="1"/>
    <d v="2017-03-28T15:24:43"/>
    <x v="22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23"/>
    <d v="2017-07-28T00:00:00"/>
    <s v="Banco Estado"/>
    <m/>
    <s v="Banco de Chile"/>
    <x v="2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4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5"/>
    <d v="2017-11-21T00:00:00"/>
    <s v="Banco Estado"/>
    <m/>
    <s v="Banco de Chile"/>
    <x v="3"/>
    <n v="0"/>
    <n v="4000"/>
  </r>
  <r>
    <n v="482316"/>
    <n v="67839"/>
    <n v="188537324"/>
    <s v="sin compañia"/>
    <x v="1"/>
    <d v="2017-11-28T18:03:10"/>
    <x v="16"/>
    <d v="2017-12-19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8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19"/>
    <d v="2016-11-08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20"/>
    <d v="2017-01-05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1"/>
    <d v="2017-05-04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2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3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4"/>
    <d v="2017-10-03T00:00:00"/>
    <s v="Banco Estado"/>
    <m/>
    <s v="Banco de Chile"/>
    <x v="3"/>
    <n v="0"/>
    <n v="4000"/>
  </r>
  <r>
    <n v="482275"/>
    <n v="67841"/>
    <s v="10595381K"/>
    <s v="sin compañia"/>
    <x v="1"/>
    <d v="2017-11-28T18:03:10"/>
    <x v="16"/>
    <d v="2017-12-04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5"/>
    <d v="2017-11-06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8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20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19"/>
    <d v="2016-11-29T00:00:00"/>
    <s v="Banco Estado"/>
    <m/>
    <s v="Banco de Chile"/>
    <x v="2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2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1"/>
    <d v="2017-06-06T00:00:00"/>
    <s v="Banco Estado"/>
    <m/>
    <s v="Banco de Chile"/>
    <x v="2"/>
    <n v="0"/>
    <n v="4000"/>
  </r>
  <r>
    <n v="320339"/>
    <n v="67843"/>
    <n v="182596434"/>
    <s v="sin compañia"/>
    <x v="1"/>
    <d v="2017-06-28T13:07:20"/>
    <x v="23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4"/>
    <d v="2017-10-03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5"/>
    <d v="2017-11-21T00:00:00"/>
    <s v="Banco Estado"/>
    <m/>
    <s v="Banco de Chile"/>
    <x v="3"/>
    <n v="0"/>
    <n v="4000"/>
  </r>
  <r>
    <n v="482276"/>
    <n v="67843"/>
    <n v="182596434"/>
    <s v="sin compañia"/>
    <x v="1"/>
    <d v="2017-11-28T18:03:10"/>
    <x v="16"/>
    <d v="2017-12-19T00:00:00"/>
    <s v="Banco Estado"/>
    <m/>
    <s v="Banco de Chile"/>
    <x v="3"/>
    <n v="0"/>
    <n v="4000"/>
  </r>
  <r>
    <n v="169031"/>
    <n v="67844"/>
    <n v="81988331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19"/>
    <d v="2016-11-2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20"/>
    <d v="2017-01-3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82277"/>
    <n v="67844"/>
    <n v="81988331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5"/>
    <d v="2017-11-21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8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20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9"/>
    <d v="2016-11-08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2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1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3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4"/>
    <d v="2017-10-12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5"/>
    <d v="2017-11-06T00:00:00"/>
    <s v="Banco Estado"/>
    <m/>
    <s v="Banco de Chile"/>
    <x v="3"/>
    <n v="0"/>
    <n v="4000"/>
  </r>
  <r>
    <n v="482278"/>
    <n v="67845"/>
    <n v="119432049"/>
    <s v="sin compañia"/>
    <x v="1"/>
    <d v="2017-11-28T18:03:10"/>
    <x v="16"/>
    <d v="2017-12-04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8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19"/>
    <d v="2016-11-08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20"/>
    <d v="2017-01-05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1"/>
    <d v="2017-05-04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2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3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4"/>
    <d v="2017-10-03T00:00:00"/>
    <s v="Banco Estado"/>
    <m/>
    <s v="Banco de Chile"/>
    <x v="3"/>
    <n v="0"/>
    <n v="6000"/>
  </r>
  <r>
    <n v="482279"/>
    <n v="67846"/>
    <n v="137512580"/>
    <s v="sin compañia"/>
    <x v="1"/>
    <d v="2017-11-28T18:03:10"/>
    <x v="16"/>
    <d v="2017-12-04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5"/>
    <d v="2017-11-06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8"/>
    <d v="2016-10-04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19"/>
    <d v="2016-11-08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20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1"/>
    <d v="2017-05-04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2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3"/>
    <d v="2017-07-28T00:00:00"/>
    <s v="Banco Estado"/>
    <m/>
    <s v="Banco de Chile"/>
    <x v="2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s v="sin compañia"/>
    <x v="1"/>
    <d v="2017-09-27T16:46:45"/>
    <x v="24"/>
    <d v="2017-10-03T00:00:00"/>
    <s v="Banco Estado"/>
    <m/>
    <s v="Banco de Chile"/>
    <x v="3"/>
    <n v="0"/>
    <n v="5000"/>
  </r>
  <r>
    <n v="482227"/>
    <n v="67847"/>
    <n v="100896788"/>
    <s v="sin compañia"/>
    <x v="1"/>
    <d v="2017-11-28T18:03:10"/>
    <x v="16"/>
    <d v="2017-12-04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5"/>
    <d v="2017-11-21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8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20"/>
    <d v="2017-01-05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9"/>
    <d v="2016-11-29T00:00:00"/>
    <s v="Banco Estado"/>
    <m/>
    <s v="Banco de Chile"/>
    <x v="2"/>
    <n v="0"/>
    <n v="4000"/>
  </r>
  <r>
    <n v="222569"/>
    <n v="67849"/>
    <n v="155480211"/>
    <s v="sin compañia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2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1"/>
    <d v="2017-06-06T00:00:00"/>
    <s v="Banco Estado"/>
    <m/>
    <s v="Banco de Chile"/>
    <x v="2"/>
    <n v="0"/>
    <n v="4000"/>
  </r>
  <r>
    <n v="320284"/>
    <n v="67849"/>
    <n v="155480211"/>
    <s v="sin compañia"/>
    <x v="1"/>
    <d v="2017-06-28T13:07:20"/>
    <x v="23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4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5"/>
    <d v="2017-11-21T00:00:00"/>
    <s v="Banco Estado"/>
    <m/>
    <s v="Banco de Chile"/>
    <x v="3"/>
    <n v="0"/>
    <n v="4000"/>
  </r>
  <r>
    <n v="482228"/>
    <n v="67849"/>
    <n v="155480211"/>
    <s v="sin compañia"/>
    <x v="1"/>
    <d v="2017-11-28T18:03:10"/>
    <x v="16"/>
    <d v="2017-12-04T00:00:00"/>
    <s v="Banco Estado"/>
    <m/>
    <s v="Banco de Chile"/>
    <x v="3"/>
    <n v="0"/>
    <n v="4000"/>
  </r>
  <r>
    <n v="168966"/>
    <n v="67850"/>
    <n v="185628922"/>
    <s v="sin compañia"/>
    <x v="1"/>
    <d v="2016-09-29T12:20:47"/>
    <x v="18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9"/>
    <d v="2016-11-29T00:00:00"/>
    <s v="Banco Estado"/>
    <m/>
    <s v="Banco de Chile"/>
    <x v="6"/>
    <n v="1"/>
    <n v="4000"/>
  </r>
  <r>
    <n v="168967"/>
    <n v="67851"/>
    <n v="182594245"/>
    <s v="sin compañia"/>
    <x v="1"/>
    <d v="2016-09-29T12:20:47"/>
    <x v="18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9"/>
    <d v="2016-11-15T00:00:00"/>
    <s v="Banco Estado"/>
    <m/>
    <s v="Banco de Chile"/>
    <x v="3"/>
    <n v="0"/>
    <n v="4000"/>
  </r>
  <r>
    <n v="222570"/>
    <n v="67851"/>
    <n v="182594245"/>
    <s v="sin compañia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20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s v="sin compañia"/>
    <x v="1"/>
    <d v="2017-04-26T15:42:27"/>
    <x v="21"/>
    <d v="2017-05-04T00:00:00"/>
    <s v="Banco Estado"/>
    <m/>
    <s v="Banco de Chile"/>
    <x v="3"/>
    <n v="0"/>
    <n v="4000"/>
  </r>
  <r>
    <n v="256431"/>
    <n v="67851"/>
    <n v="182594245"/>
    <s v="sin compañia"/>
    <x v="1"/>
    <d v="2017-03-28T15:24:43"/>
    <x v="22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23"/>
    <d v="2017-07-28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4"/>
    <d v="2017-10-31T00:00:00"/>
    <s v="Banco Estado"/>
    <m/>
    <s v="Banco de Chile"/>
    <x v="2"/>
    <n v="0"/>
    <n v="4000"/>
  </r>
  <r>
    <n v="482229"/>
    <n v="67851"/>
    <n v="182594245"/>
    <s v="sin compañia"/>
    <x v="1"/>
    <d v="2017-11-28T18:03:10"/>
    <x v="16"/>
    <d v="2017-12-19T00:00:00"/>
    <s v="Banco Estado"/>
    <m/>
    <s v="Banco de Chile"/>
    <x v="4"/>
    <n v="99"/>
    <n v="4000"/>
  </r>
  <r>
    <n v="452076"/>
    <n v="67851"/>
    <n v="182594245"/>
    <s v="sin compañia"/>
    <x v="1"/>
    <d v="2017-10-26T18:53:21"/>
    <x v="25"/>
    <d v="2017-11-06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8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20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19"/>
    <d v="2016-11-08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2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1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3"/>
    <d v="2017-07-28T00:00:00"/>
    <s v="Banco Estado"/>
    <m/>
    <s v="Banco de Chile"/>
    <x v="2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4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5"/>
    <d v="2017-11-06T00:00:00"/>
    <s v="Banco Estado"/>
    <m/>
    <s v="Banco de Chile"/>
    <x v="3"/>
    <n v="0"/>
    <n v="4000"/>
  </r>
  <r>
    <n v="482230"/>
    <n v="67852"/>
    <n v="160769408"/>
    <s v="sin compañia"/>
    <x v="1"/>
    <d v="2017-11-28T18:03:10"/>
    <x v="16"/>
    <d v="2017-12-04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s v="sin compañia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s v="sin compañia"/>
    <x v="0"/>
    <d v="2017-10-26T19:09:57"/>
    <x v="15"/>
    <d v="2017-11-06T00:00:00"/>
    <s v="N/A"/>
    <m/>
    <s v="Banco de Chile"/>
    <x v="0"/>
    <n v="0"/>
    <n v="4000"/>
  </r>
  <r>
    <n v="502618"/>
    <n v="67853"/>
    <n v="162202197"/>
    <s v="sin compañia"/>
    <x v="0"/>
    <d v="2017-11-28T18:03:56"/>
    <x v="16"/>
    <d v="2017-12-04T00:00:00"/>
    <s v="N/A"/>
    <m/>
    <s v="Banco de Chile"/>
    <x v="0"/>
    <n v="0"/>
    <n v="4000"/>
  </r>
  <r>
    <n v="169034"/>
    <n v="67854"/>
    <n v="158189038"/>
    <s v="sin compañia"/>
    <x v="1"/>
    <d v="2016-09-29T12:20:47"/>
    <x v="18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9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8"/>
    <d v="2016-11-02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20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9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2"/>
    <d v="2017-04-04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3"/>
    <d v="2017-07-28T00:00:00"/>
    <s v="Banco Estado"/>
    <m/>
    <s v="Banco de Chile"/>
    <x v="2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4"/>
    <d v="2017-10-31T00:00:00"/>
    <s v="Banco Estado"/>
    <m/>
    <s v="Banco de Chile"/>
    <x v="3"/>
    <n v="0"/>
    <n v="4000"/>
  </r>
  <r>
    <n v="482317"/>
    <n v="67856"/>
    <n v="165524225"/>
    <s v="sin compañia"/>
    <x v="1"/>
    <d v="2017-11-28T18:03:10"/>
    <x v="16"/>
    <d v="2017-12-19T00:00:00"/>
    <s v="Banco Estado"/>
    <m/>
    <s v="Banco de Chile"/>
    <x v="4"/>
    <n v="99"/>
    <n v="4000"/>
  </r>
  <r>
    <n v="452164"/>
    <n v="67856"/>
    <n v="165524225"/>
    <s v="sin compañia"/>
    <x v="1"/>
    <d v="2017-10-26T18:53:21"/>
    <x v="25"/>
    <d v="2017-11-29T00:00:00"/>
    <s v="Banco Estado"/>
    <m/>
    <s v="Banco de Chile"/>
    <x v="3"/>
    <n v="0"/>
    <n v="4000"/>
  </r>
  <r>
    <n v="169134"/>
    <n v="67857"/>
    <n v="169914540"/>
    <s v="sin compañia"/>
    <x v="1"/>
    <d v="2016-09-29T12:20:47"/>
    <x v="18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19"/>
    <d v="2016-11-15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20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s v="sin compañia"/>
    <x v="1"/>
    <d v="2017-04-26T15:42:27"/>
    <x v="21"/>
    <d v="2017-05-04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2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s v="sin compañia"/>
    <x v="1"/>
    <d v="2016-09-29T12:20:47"/>
    <x v="18"/>
    <d v="2016-10-04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20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9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2"/>
    <d v="2017-04-04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1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3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4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5"/>
    <d v="2017-11-06T00:00:00"/>
    <s v="Banco Estado"/>
    <m/>
    <s v="Banco de Chile"/>
    <x v="3"/>
    <n v="0"/>
    <n v="4000"/>
  </r>
  <r>
    <n v="482318"/>
    <n v="67858"/>
    <n v="182582417"/>
    <s v="sin compañia"/>
    <x v="1"/>
    <d v="2017-11-28T18:03:10"/>
    <x v="16"/>
    <d v="2017-12-04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8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19"/>
    <d v="2016-11-08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20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2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1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3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4"/>
    <d v="2017-10-03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5"/>
    <d v="2017-11-06T00:00:00"/>
    <s v="Banco Estado"/>
    <m/>
    <s v="Banco de Chile"/>
    <x v="3"/>
    <n v="0"/>
    <n v="5000"/>
  </r>
  <r>
    <n v="482280"/>
    <n v="67859"/>
    <n v="82148957"/>
    <s v="sin compañia"/>
    <x v="1"/>
    <d v="2017-11-28T18:03:10"/>
    <x v="16"/>
    <d v="2017-12-04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8"/>
    <d v="2016-10-04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20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9"/>
    <d v="2016-11-08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1"/>
    <d v="2017-05-04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2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3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4"/>
    <d v="2017-10-03T00:00:00"/>
    <s v="Banco Estado"/>
    <m/>
    <s v="Banco de Chile"/>
    <x v="3"/>
    <n v="0"/>
    <n v="4000"/>
  </r>
  <r>
    <n v="482281"/>
    <n v="67860"/>
    <n v="150711967"/>
    <s v="sin compañia"/>
    <x v="1"/>
    <d v="2017-11-28T18:03:10"/>
    <x v="16"/>
    <d v="2017-12-04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5"/>
    <d v="2017-11-06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282"/>
    <n v="67861"/>
    <n v="157617451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8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9"/>
    <d v="2016-11-15T00:00:00"/>
    <s v="BBVA"/>
    <m/>
    <s v="Banco de Chile"/>
    <x v="3"/>
    <n v="0"/>
    <n v="10000"/>
  </r>
  <r>
    <n v="222649"/>
    <n v="67862"/>
    <s v="10304300K"/>
    <s v="sin compañia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s v="sin compañia"/>
    <x v="1"/>
    <d v="2016-12-29T16:59:06"/>
    <x v="20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2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21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23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s v="sin compañia"/>
    <x v="1"/>
    <d v="2017-09-27T16:46:45"/>
    <x v="24"/>
    <d v="2017-10-16T00:00:00"/>
    <s v="BBVA"/>
    <m/>
    <s v="Banco de Chile"/>
    <x v="3"/>
    <n v="0"/>
    <n v="10000"/>
  </r>
  <r>
    <n v="482295"/>
    <n v="67862"/>
    <s v="10304300K"/>
    <s v="sin compañia"/>
    <x v="1"/>
    <d v="2017-11-28T18:03:10"/>
    <x v="16"/>
    <d v="2017-12-19T00:00:00"/>
    <s v="BBVA"/>
    <m/>
    <s v="Banco de Chile"/>
    <x v="3"/>
    <n v="0"/>
    <n v="10000"/>
  </r>
  <r>
    <n v="452142"/>
    <n v="67862"/>
    <s v="10304300K"/>
    <s v="sin compañia"/>
    <x v="1"/>
    <d v="2017-10-26T18:53:21"/>
    <x v="25"/>
    <d v="2017-11-06T00:00:00"/>
    <s v="BBVA"/>
    <m/>
    <s v="Banco de Chile"/>
    <x v="3"/>
    <n v="0"/>
    <n v="10000"/>
  </r>
  <r>
    <n v="169038"/>
    <n v="67863"/>
    <n v="182411027"/>
    <s v="sin compañia"/>
    <x v="1"/>
    <d v="2016-09-29T12:20:47"/>
    <x v="18"/>
    <d v="2016-11-02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20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19"/>
    <d v="2016-11-29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1"/>
    <d v="2017-06-06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2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3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4"/>
    <d v="2017-10-31T00:00:00"/>
    <s v="Banco Estado"/>
    <m/>
    <s v="Banco de Chile"/>
    <x v="2"/>
    <n v="0"/>
    <n v="4000"/>
  </r>
  <r>
    <n v="482283"/>
    <n v="67863"/>
    <n v="182411027"/>
    <s v="sin compañia"/>
    <x v="1"/>
    <d v="2017-11-28T18:03:10"/>
    <x v="16"/>
    <d v="2017-12-19T00:00:00"/>
    <s v="Banco Estado"/>
    <m/>
    <s v="Banco de Chile"/>
    <x v="4"/>
    <n v="99"/>
    <n v="4000"/>
  </r>
  <r>
    <n v="452130"/>
    <n v="67863"/>
    <n v="182411027"/>
    <s v="sin compañia"/>
    <x v="1"/>
    <d v="2017-10-26T18:53:21"/>
    <x v="25"/>
    <d v="2017-11-29T00:00:00"/>
    <s v="Banco Estado"/>
    <m/>
    <s v="Banco de Chile"/>
    <x v="2"/>
    <n v="0"/>
    <n v="4000"/>
  </r>
  <r>
    <n v="168927"/>
    <n v="67864"/>
    <n v="123639065"/>
    <s v="sin compañia"/>
    <x v="1"/>
    <d v="2016-09-29T12:20:47"/>
    <x v="18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20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19"/>
    <d v="2016-11-08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1"/>
    <d v="2017-05-04T00:00:00"/>
    <s v="Banco Estado"/>
    <m/>
    <s v="Banco de Chile"/>
    <x v="3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2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3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4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5"/>
    <d v="2017-11-06T00:00:00"/>
    <s v="Banco Estado"/>
    <m/>
    <s v="Banco de Chile"/>
    <x v="3"/>
    <n v="0"/>
    <n v="4000"/>
  </r>
  <r>
    <n v="482198"/>
    <n v="67864"/>
    <n v="123639065"/>
    <s v="sin compañia"/>
    <x v="1"/>
    <d v="2017-11-28T18:03:10"/>
    <x v="16"/>
    <d v="2017-12-19T00:00:00"/>
    <s v="Banco Estado"/>
    <m/>
    <s v="Banco de Chile"/>
    <x v="4"/>
    <n v="99"/>
    <n v="4000"/>
  </r>
  <r>
    <n v="168928"/>
    <n v="67865"/>
    <n v="192742951"/>
    <s v="sin compañia"/>
    <x v="1"/>
    <d v="2016-09-29T12:20:47"/>
    <x v="18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19"/>
    <d v="2016-11-29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20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2"/>
    <d v="2017-05-04T00:00:00"/>
    <s v="Banco Estado"/>
    <m/>
    <s v="Banco de Chile"/>
    <x v="6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s v="sin compañia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s v="sin compañia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s v="sin compañia"/>
    <x v="0"/>
    <d v="2017-11-28T18:03:56"/>
    <x v="16"/>
    <d v="2017-12-04T00:00:00"/>
    <s v="N/A"/>
    <m/>
    <s v="Banco de Chile"/>
    <x v="0"/>
    <n v="0"/>
    <n v="4000"/>
  </r>
  <r>
    <n v="168929"/>
    <n v="67868"/>
    <n v="150602564"/>
    <s v="sin compañia"/>
    <x v="1"/>
    <d v="2016-09-29T12:20:47"/>
    <x v="18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20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9"/>
    <d v="2016-11-08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2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1"/>
    <d v="2017-06-06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3"/>
    <d v="2017-07-28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4"/>
    <d v="2017-10-31T00:00:00"/>
    <s v="Banco Estado"/>
    <m/>
    <s v="Banco de Chile"/>
    <x v="2"/>
    <n v="0"/>
    <n v="5000"/>
  </r>
  <r>
    <n v="482199"/>
    <n v="67868"/>
    <n v="150602564"/>
    <s v="sin compañia"/>
    <x v="1"/>
    <d v="2017-11-28T18:03:10"/>
    <x v="16"/>
    <d v="2017-12-19T00:00:00"/>
    <s v="Banco Estado"/>
    <m/>
    <s v="Banco de Chile"/>
    <x v="4"/>
    <n v="99"/>
    <n v="5000"/>
  </r>
  <r>
    <n v="452046"/>
    <n v="67868"/>
    <n v="150602564"/>
    <s v="sin compañia"/>
    <x v="1"/>
    <d v="2017-10-26T18:53:21"/>
    <x v="25"/>
    <d v="2017-11-29T00:00:00"/>
    <s v="Banco Estado"/>
    <m/>
    <s v="Banco de Chile"/>
    <x v="2"/>
    <n v="0"/>
    <n v="5000"/>
  </r>
  <r>
    <n v="168921"/>
    <n v="67869"/>
    <n v="176457724"/>
    <s v="sin compañia"/>
    <x v="1"/>
    <d v="2016-09-29T12:20:47"/>
    <x v="18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20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19"/>
    <d v="2016-11-15T00:00:00"/>
    <s v="Banco Estado"/>
    <m/>
    <s v="Banco de Chile"/>
    <x v="3"/>
    <n v="0"/>
    <n v="4000"/>
  </r>
  <r>
    <n v="274536"/>
    <n v="67869"/>
    <n v="176457724"/>
    <s v="sin compañia"/>
    <x v="1"/>
    <d v="2017-04-26T15:42:27"/>
    <x v="21"/>
    <d v="2017-06-06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2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3"/>
    <d v="2017-07-28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4"/>
    <d v="2017-10-31T00:00:00"/>
    <s v="Banco Estado"/>
    <m/>
    <s v="Banco de Chile"/>
    <x v="2"/>
    <n v="0"/>
    <n v="4000"/>
  </r>
  <r>
    <n v="482193"/>
    <n v="67869"/>
    <n v="176457724"/>
    <s v="sin compañia"/>
    <x v="1"/>
    <d v="2017-11-28T18:03:10"/>
    <x v="16"/>
    <d v="2017-12-19T00:00:00"/>
    <s v="Banco Estado"/>
    <m/>
    <s v="Banco de Chile"/>
    <x v="4"/>
    <n v="99"/>
    <n v="4000"/>
  </r>
  <r>
    <n v="452040"/>
    <n v="67869"/>
    <n v="176457724"/>
    <s v="sin compañia"/>
    <x v="1"/>
    <d v="2017-10-26T18:53:21"/>
    <x v="25"/>
    <d v="2017-11-29T00:00:00"/>
    <s v="Banco Estado"/>
    <m/>
    <s v="Banco de Chile"/>
    <x v="2"/>
    <n v="0"/>
    <n v="4000"/>
  </r>
  <r>
    <n v="169039"/>
    <n v="67871"/>
    <s v="6268691K"/>
    <s v="sin compañia"/>
    <x v="1"/>
    <d v="2016-09-29T12:20:47"/>
    <x v="18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19"/>
    <d v="2016-11-2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s v="sin compañia"/>
    <x v="1"/>
    <d v="2016-12-29T16:59:06"/>
    <x v="20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2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1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3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4"/>
    <d v="2017-10-31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5"/>
    <d v="2017-11-21T00:00:00"/>
    <s v="Banco Estado"/>
    <m/>
    <s v="Banco de Chile"/>
    <x v="3"/>
    <n v="0"/>
    <n v="3000"/>
  </r>
  <r>
    <n v="482284"/>
    <n v="67871"/>
    <s v="6268691K"/>
    <s v="sin compañia"/>
    <x v="1"/>
    <d v="2017-11-28T18:03:10"/>
    <x v="16"/>
    <d v="2017-12-19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8"/>
    <d v="2016-10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19"/>
    <d v="2016-11-08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20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2"/>
    <d v="2017-04-04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1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3"/>
    <d v="2017-07-11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4"/>
    <d v="2017-10-03T00:00:00"/>
    <s v="Banco Estado"/>
    <m/>
    <s v="Banco de Chile"/>
    <x v="3"/>
    <n v="0"/>
    <n v="5000"/>
  </r>
  <r>
    <n v="482352"/>
    <n v="67872"/>
    <n v="43785079"/>
    <s v="sin compañia"/>
    <x v="1"/>
    <d v="2017-11-28T18:03:10"/>
    <x v="16"/>
    <d v="2017-12-19T00:00:00"/>
    <s v="Banco Estado"/>
    <m/>
    <s v="Banco de Chile"/>
    <x v="4"/>
    <n v="99"/>
    <n v="5000"/>
  </r>
  <r>
    <n v="452200"/>
    <n v="67872"/>
    <n v="43785079"/>
    <s v="sin compañia"/>
    <x v="1"/>
    <d v="2017-10-26T18:53:21"/>
    <x v="25"/>
    <d v="2017-11-06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8"/>
    <d v="2016-10-17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20"/>
    <d v="2017-01-05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9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s v="sin compañia"/>
    <x v="1"/>
    <d v="2017-04-26T15:42:27"/>
    <x v="21"/>
    <d v="2017-05-04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2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s v="sin compañia"/>
    <x v="1"/>
    <d v="2017-06-28T13:07:20"/>
    <x v="23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4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5"/>
    <d v="2017-11-29T00:00:00"/>
    <s v="Banco Estado"/>
    <m/>
    <s v="Banco de Chile"/>
    <x v="2"/>
    <n v="0"/>
    <n v="4000"/>
  </r>
  <r>
    <n v="482353"/>
    <n v="67873"/>
    <n v="120620738"/>
    <s v="sin compañia"/>
    <x v="1"/>
    <d v="2017-11-28T18:03:10"/>
    <x v="16"/>
    <d v="2017-12-04T00:00:00"/>
    <s v="Banco Estado"/>
    <m/>
    <s v="Banco de Chile"/>
    <x v="3"/>
    <n v="0"/>
    <n v="4000"/>
  </r>
  <r>
    <n v="169095"/>
    <n v="67874"/>
    <n v="166340454"/>
    <s v="sin compañia"/>
    <x v="1"/>
    <d v="2016-09-29T12:20:47"/>
    <x v="18"/>
    <d v="2016-10-17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19"/>
    <d v="2016-11-08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20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2"/>
    <d v="2017-04-20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21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s v="sin compañia"/>
    <x v="1"/>
    <d v="2017-06-28T13:07:20"/>
    <x v="23"/>
    <d v="2017-07-11T00:00:00"/>
    <s v="Banco Estado"/>
    <m/>
    <s v="Banco de Chile"/>
    <x v="3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4"/>
    <d v="2017-10-31T00:00:00"/>
    <s v="Banco Estado"/>
    <m/>
    <s v="Banco de Chile"/>
    <x v="2"/>
    <n v="0"/>
    <n v="5000"/>
  </r>
  <r>
    <n v="482354"/>
    <n v="67874"/>
    <n v="166340454"/>
    <s v="sin compañia"/>
    <x v="1"/>
    <d v="2017-11-28T18:03:10"/>
    <x v="16"/>
    <d v="2017-12-19T00:00:00"/>
    <s v="Banco Estado"/>
    <m/>
    <s v="Banco de Chile"/>
    <x v="4"/>
    <n v="99"/>
    <n v="5000"/>
  </r>
  <r>
    <n v="452202"/>
    <n v="67874"/>
    <n v="166340454"/>
    <s v="sin compañia"/>
    <x v="1"/>
    <d v="2017-10-26T18:53:21"/>
    <x v="25"/>
    <d v="2017-11-06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8"/>
    <d v="2016-10-04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20"/>
    <d v="2017-01-05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9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s v="sin compañia"/>
    <x v="1"/>
    <d v="2017-04-26T15:42:27"/>
    <x v="21"/>
    <d v="2017-06-06T00:00:00"/>
    <s v="Banco Estado"/>
    <m/>
    <s v="Banco de Chile"/>
    <x v="2"/>
    <n v="0"/>
    <n v="5000"/>
  </r>
  <r>
    <n v="256576"/>
    <n v="67875"/>
    <s v="8877972K"/>
    <s v="sin compañia"/>
    <x v="1"/>
    <d v="2017-03-28T15:24:43"/>
    <x v="22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s v="sin compañia"/>
    <x v="1"/>
    <d v="2017-06-28T13:07:20"/>
    <x v="23"/>
    <d v="2017-07-28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4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5"/>
    <d v="2017-11-29T00:00:00"/>
    <s v="Banco Estado"/>
    <m/>
    <s v="Banco de Chile"/>
    <x v="2"/>
    <n v="0"/>
    <n v="5000"/>
  </r>
  <r>
    <n v="482355"/>
    <n v="67875"/>
    <s v="8877972K"/>
    <s v="sin compañia"/>
    <x v="1"/>
    <d v="2017-11-28T18:03:10"/>
    <x v="16"/>
    <d v="2017-12-19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8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19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8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19"/>
    <d v="2016-11-29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20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1"/>
    <d v="2017-05-08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2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3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4"/>
    <d v="2017-10-03T00:00:00"/>
    <s v="Banco Estado"/>
    <m/>
    <s v="Banco de Chile"/>
    <x v="3"/>
    <n v="0"/>
    <n v="4000"/>
  </r>
  <r>
    <n v="482319"/>
    <n v="67877"/>
    <n v="196847456"/>
    <s v="sin compañia"/>
    <x v="1"/>
    <d v="2017-11-28T18:03:10"/>
    <x v="16"/>
    <d v="2017-12-04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5"/>
    <d v="2017-11-06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8"/>
    <d v="2016-11-02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20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9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2"/>
    <d v="2017-04-20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21"/>
    <d v="2017-06-06T00:00:00"/>
    <s v="Banco Estado"/>
    <m/>
    <s v="Banco de Chile"/>
    <x v="2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s v="sin compañia"/>
    <x v="1"/>
    <d v="2017-06-28T13:07:20"/>
    <x v="23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4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5"/>
    <d v="2017-11-29T00:00:00"/>
    <s v="Banco Estado"/>
    <m/>
    <s v="Banco de Chile"/>
    <x v="2"/>
    <n v="0"/>
    <n v="5000"/>
  </r>
  <r>
    <n v="482320"/>
    <n v="67878"/>
    <n v="181133252"/>
    <s v="sin compañia"/>
    <x v="1"/>
    <d v="2017-11-28T18:03:10"/>
    <x v="16"/>
    <d v="2017-12-19T00:00:00"/>
    <s v="Banco Estado"/>
    <m/>
    <s v="Banco de Chile"/>
    <x v="4"/>
    <n v="99"/>
    <n v="5000"/>
  </r>
  <r>
    <n v="169076"/>
    <n v="67880"/>
    <n v="140068039"/>
    <s v="sin compañia"/>
    <x v="1"/>
    <d v="2016-09-29T12:20:47"/>
    <x v="18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9"/>
    <d v="2016-11-15T00:00:00"/>
    <s v="Banco Estado"/>
    <m/>
    <s v="Banco de Chile"/>
    <x v="3"/>
    <n v="0"/>
    <n v="5000"/>
  </r>
  <r>
    <n v="222678"/>
    <n v="67880"/>
    <n v="140068039"/>
    <s v="sin compañia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20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1"/>
    <d v="2017-06-06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2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s v="sin compañia"/>
    <x v="1"/>
    <d v="2017-06-28T13:07:20"/>
    <x v="23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4"/>
    <d v="2017-10-31T00:00:00"/>
    <s v="Banco Estado"/>
    <m/>
    <s v="Banco de Chile"/>
    <x v="2"/>
    <n v="0"/>
    <n v="5000"/>
  </r>
  <r>
    <n v="482321"/>
    <n v="67880"/>
    <n v="140068039"/>
    <s v="sin compañia"/>
    <x v="1"/>
    <d v="2017-11-28T18:03:10"/>
    <x v="16"/>
    <d v="2017-12-19T00:00:00"/>
    <s v="Banco Estado"/>
    <m/>
    <s v="Banco de Chile"/>
    <x v="4"/>
    <n v="99"/>
    <n v="5000"/>
  </r>
  <r>
    <n v="452168"/>
    <n v="67880"/>
    <n v="140068039"/>
    <s v="sin compañia"/>
    <x v="1"/>
    <d v="2017-10-26T18:53:21"/>
    <x v="25"/>
    <d v="2017-11-29T00:00:00"/>
    <s v="Banco Estado"/>
    <m/>
    <s v="Banco de Chile"/>
    <x v="2"/>
    <n v="0"/>
    <n v="5000"/>
  </r>
  <r>
    <n v="169077"/>
    <n v="67884"/>
    <n v="200886348"/>
    <s v="sin compañia"/>
    <x v="1"/>
    <d v="2016-09-29T12:20:47"/>
    <x v="18"/>
    <d v="2016-10-17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20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s v="sin compañia"/>
    <x v="1"/>
    <d v="2016-10-27T13:35:17"/>
    <x v="19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2"/>
    <d v="2017-05-04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8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20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19"/>
    <d v="2016-11-08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1"/>
    <d v="2017-05-04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2"/>
    <d v="2017-04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23"/>
    <d v="2017-07-28T00:00:00"/>
    <s v="Banco Estado"/>
    <m/>
    <s v="Banco de Chile"/>
    <x v="2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4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5"/>
    <d v="2017-11-21T00:00:00"/>
    <s v="Banco Estado"/>
    <m/>
    <s v="Banco de Chile"/>
    <x v="3"/>
    <n v="0"/>
    <n v="6000"/>
  </r>
  <r>
    <n v="482481"/>
    <n v="67895"/>
    <n v="160779330"/>
    <s v="sin compañia"/>
    <x v="1"/>
    <d v="2017-11-28T18:03:10"/>
    <x v="16"/>
    <d v="2017-12-19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8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19"/>
    <d v="2016-11-08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20"/>
    <d v="2017-01-05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1"/>
    <d v="2017-05-04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2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3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4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19"/>
    <d v="2016-11-08T00:00:00"/>
    <s v="BBVA"/>
    <m/>
    <s v="Banco de Chile"/>
    <x v="3"/>
    <n v="0"/>
    <n v="5000"/>
  </r>
  <r>
    <n v="222804"/>
    <n v="67898"/>
    <n v="99510684"/>
    <s v="sin compañia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20"/>
    <d v="2017-01-05T00:00:00"/>
    <s v="BBVA"/>
    <m/>
    <s v="Banco de Chile"/>
    <x v="3"/>
    <n v="0"/>
    <n v="5000"/>
  </r>
  <r>
    <n v="274800"/>
    <n v="67898"/>
    <n v="99510684"/>
    <s v="sin compañia"/>
    <x v="1"/>
    <d v="2017-04-26T15:42:27"/>
    <x v="21"/>
    <d v="2017-05-04T00:00:00"/>
    <s v="BBVA"/>
    <m/>
    <s v="Banco de Chile"/>
    <x v="3"/>
    <n v="0"/>
    <n v="5000"/>
  </r>
  <r>
    <n v="256660"/>
    <n v="67898"/>
    <n v="99510684"/>
    <s v="sin compañia"/>
    <x v="1"/>
    <d v="2017-03-28T15:24:43"/>
    <x v="22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23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s v="sin compañia"/>
    <x v="1"/>
    <d v="2017-09-27T16:46:45"/>
    <x v="24"/>
    <d v="2017-10-03T00:00:00"/>
    <s v="BBVA"/>
    <m/>
    <s v="Banco de Chile"/>
    <x v="3"/>
    <n v="0"/>
    <n v="5000"/>
  </r>
  <r>
    <n v="482429"/>
    <n v="67898"/>
    <n v="99510684"/>
    <s v="sin compañia"/>
    <x v="1"/>
    <d v="2017-11-28T18:03:10"/>
    <x v="16"/>
    <d v="2017-12-04T00:00:00"/>
    <s v="BBVA"/>
    <m/>
    <s v="Banco de Chile"/>
    <x v="3"/>
    <n v="0"/>
    <n v="5000"/>
  </r>
  <r>
    <n v="452279"/>
    <n v="67898"/>
    <n v="99510684"/>
    <s v="sin compañia"/>
    <x v="1"/>
    <d v="2017-10-26T18:53:21"/>
    <x v="25"/>
    <d v="2017-11-06T00:00:00"/>
    <s v="BBVA"/>
    <m/>
    <s v="Banco de Chile"/>
    <x v="3"/>
    <n v="0"/>
    <n v="5000"/>
  </r>
  <r>
    <n v="169161"/>
    <n v="67900"/>
    <n v="188532667"/>
    <s v="sin compañia"/>
    <x v="1"/>
    <d v="2016-09-29T12:20:47"/>
    <x v="18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19"/>
    <d v="2016-11-15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20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2"/>
    <d v="2017-04-04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21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s v="sin compañia"/>
    <x v="1"/>
    <d v="2017-06-28T13:07:20"/>
    <x v="23"/>
    <d v="2017-07-28T00:00:00"/>
    <s v="Banco Estado"/>
    <m/>
    <s v="Banco de Chile"/>
    <x v="3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4"/>
    <d v="2017-10-31T00:00:00"/>
    <s v="Banco Estado"/>
    <m/>
    <s v="Banco de Chile"/>
    <x v="2"/>
    <n v="0"/>
    <n v="5000"/>
  </r>
  <r>
    <n v="482364"/>
    <n v="67900"/>
    <n v="188532667"/>
    <s v="sin compañia"/>
    <x v="1"/>
    <d v="2017-11-28T18:03:10"/>
    <x v="16"/>
    <d v="2017-12-04T00:00:00"/>
    <s v="Banco Estado"/>
    <m/>
    <s v="Banco de Chile"/>
    <x v="3"/>
    <n v="0"/>
    <n v="5000"/>
  </r>
  <r>
    <n v="452212"/>
    <n v="67900"/>
    <n v="188532667"/>
    <s v="sin compañia"/>
    <x v="1"/>
    <d v="2017-10-26T18:53:21"/>
    <x v="25"/>
    <d v="2017-11-06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8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20"/>
    <d v="2017-01-05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19"/>
    <d v="2016-11-1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2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1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3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4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5"/>
    <d v="2017-11-21T00:00:00"/>
    <s v="Banco Estado"/>
    <m/>
    <s v="Banco de Chile"/>
    <x v="3"/>
    <n v="0"/>
    <n v="5000"/>
  </r>
  <r>
    <n v="482521"/>
    <n v="67901"/>
    <n v="188861687"/>
    <s v="sin compañia"/>
    <x v="1"/>
    <d v="2017-11-28T18:03:10"/>
    <x v="16"/>
    <d v="2017-12-04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430"/>
    <n v="67903"/>
    <n v="131825285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8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20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19"/>
    <d v="2016-11-29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1"/>
    <d v="2017-06-06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2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s v="sin compañia"/>
    <x v="1"/>
    <d v="2017-06-28T13:07:20"/>
    <x v="23"/>
    <d v="2017-07-28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4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5"/>
    <d v="2017-11-29T00:00:00"/>
    <s v="Banco Estado"/>
    <m/>
    <s v="Banco de Chile"/>
    <x v="6"/>
    <n v="1"/>
    <n v="10000"/>
  </r>
  <r>
    <n v="169265"/>
    <n v="67906"/>
    <n v="150938325"/>
    <s v="sin compañia"/>
    <x v="1"/>
    <d v="2016-09-29T12:20:47"/>
    <x v="18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19"/>
    <d v="2016-11-08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20"/>
    <d v="2017-01-05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1"/>
    <d v="2017-05-04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2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3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4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5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8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9"/>
    <d v="2016-11-08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20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2"/>
    <d v="2017-05-04T00:00:00"/>
    <s v="Banco Estado"/>
    <m/>
    <s v="Banco de Chile"/>
    <x v="2"/>
    <n v="0"/>
    <n v="4000"/>
  </r>
  <r>
    <n v="274728"/>
    <n v="67907"/>
    <n v="179712571"/>
    <s v="sin compañia"/>
    <x v="1"/>
    <d v="2017-04-26T15:42:27"/>
    <x v="21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3"/>
    <d v="2017-07-17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4"/>
    <d v="2017-10-12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5"/>
    <d v="2017-11-29T00:00:00"/>
    <s v="Banco Estado"/>
    <m/>
    <s v="Banco de Chile"/>
    <x v="2"/>
    <n v="0"/>
    <n v="4000"/>
  </r>
  <r>
    <n v="482365"/>
    <n v="67907"/>
    <n v="179712571"/>
    <s v="sin compañia"/>
    <x v="1"/>
    <d v="2017-11-28T18:03:10"/>
    <x v="16"/>
    <d v="2017-12-19T00:00:00"/>
    <s v="Banco Estado"/>
    <m/>
    <s v="Banco de Chile"/>
    <x v="4"/>
    <n v="99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s v="sin compañia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s v="sin compañia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s v="sin compañia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s v="sin compañia"/>
    <x v="0"/>
    <d v="2017-11-28T18:03:56"/>
    <x v="16"/>
    <d v="2017-12-04T00:00:00"/>
    <s v="N/A"/>
    <m/>
    <s v="Banco de Chile"/>
    <x v="0"/>
    <n v="0"/>
    <n v="4000"/>
  </r>
  <r>
    <n v="169164"/>
    <n v="67915"/>
    <n v="191489489"/>
    <s v="sin compañia"/>
    <x v="1"/>
    <d v="2016-09-29T12:20:47"/>
    <x v="18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20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s v="sin compañia"/>
    <x v="1"/>
    <d v="2016-10-27T13:35:17"/>
    <x v="19"/>
    <d v="2016-11-29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1"/>
    <d v="2017-06-06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2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3"/>
    <d v="2017-07-28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4"/>
    <d v="2017-10-31T00:00:00"/>
    <s v="Banco Estado"/>
    <m/>
    <s v="Banco de Chile"/>
    <x v="2"/>
    <n v="0"/>
    <n v="4000"/>
  </r>
  <r>
    <n v="482366"/>
    <n v="67915"/>
    <n v="191489489"/>
    <s v="sin compañia"/>
    <x v="1"/>
    <d v="2017-11-28T18:03:10"/>
    <x v="16"/>
    <d v="2017-12-19T00:00:00"/>
    <s v="Banco Estado"/>
    <m/>
    <s v="Banco de Chile"/>
    <x v="4"/>
    <n v="99"/>
    <n v="4000"/>
  </r>
  <r>
    <n v="452215"/>
    <n v="67915"/>
    <n v="191489489"/>
    <s v="sin compañia"/>
    <x v="1"/>
    <d v="2017-10-26T18:53:21"/>
    <x v="25"/>
    <d v="2017-11-29T00:00:00"/>
    <s v="Banco Estado"/>
    <m/>
    <s v="Banco de Chile"/>
    <x v="2"/>
    <n v="0"/>
    <n v="4000"/>
  </r>
  <r>
    <n v="169128"/>
    <n v="67916"/>
    <n v="11188844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13"/>
    <n v="67916"/>
    <n v="111888442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60"/>
    <n v="67916"/>
    <n v="111888442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4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20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19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2"/>
    <d v="2017-04-04T00:00:00"/>
    <s v="BBVA"/>
    <m/>
    <s v="Banco de Chile"/>
    <x v="3"/>
    <n v="0"/>
    <n v="6000"/>
  </r>
  <r>
    <n v="274803"/>
    <n v="67918"/>
    <n v="102244451"/>
    <s v="sin compañia"/>
    <x v="1"/>
    <d v="2017-04-26T15:42:27"/>
    <x v="21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23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s v="sin compañia"/>
    <x v="1"/>
    <d v="2017-09-27T16:46:45"/>
    <x v="24"/>
    <d v="2017-10-03T00:00:00"/>
    <s v="BBVA"/>
    <m/>
    <s v="Banco de Chile"/>
    <x v="3"/>
    <n v="0"/>
    <n v="6000"/>
  </r>
  <r>
    <n v="452282"/>
    <n v="67918"/>
    <n v="102244451"/>
    <s v="sin compañia"/>
    <x v="1"/>
    <d v="2017-10-26T18:53:21"/>
    <x v="25"/>
    <d v="2017-11-06T00:00:00"/>
    <s v="BBVA"/>
    <m/>
    <s v="Banco de Chile"/>
    <x v="3"/>
    <n v="0"/>
    <n v="6000"/>
  </r>
  <r>
    <n v="482431"/>
    <n v="67918"/>
    <n v="102244451"/>
    <s v="sin compañia"/>
    <x v="1"/>
    <d v="2017-11-28T18:03:10"/>
    <x v="16"/>
    <d v="2017-12-04T00:00:00"/>
    <s v="BBVA"/>
    <m/>
    <s v="Banco de Chile"/>
    <x v="3"/>
    <n v="0"/>
    <n v="6000"/>
  </r>
  <r>
    <n v="169129"/>
    <n v="67919"/>
    <s v="16163199K"/>
    <s v="sin compañia"/>
    <x v="1"/>
    <d v="2016-09-29T12:20:47"/>
    <x v="18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9"/>
    <d v="2016-11-08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20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2"/>
    <d v="2017-04-04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1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4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20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19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2"/>
    <d v="2017-04-04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1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3"/>
    <d v="2017-07-04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4"/>
    <d v="2017-10-03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5"/>
    <d v="2017-11-06T00:00:00"/>
    <s v="Banco Santander"/>
    <m/>
    <s v="Banco de Chile"/>
    <x v="3"/>
    <n v="0"/>
    <n v="5000"/>
  </r>
  <r>
    <n v="482395"/>
    <n v="67921"/>
    <n v="144486633"/>
    <s v="sin compañia"/>
    <x v="1"/>
    <d v="2017-11-28T18:03:10"/>
    <x v="16"/>
    <d v="2017-12-04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8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20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19"/>
    <d v="2016-11-29T00:00:00"/>
    <s v="Banco Estado"/>
    <m/>
    <s v="Banco de Chile"/>
    <x v="2"/>
    <n v="0"/>
    <n v="4000"/>
  </r>
  <r>
    <n v="274671"/>
    <n v="67923"/>
    <n v="197869399"/>
    <s v="sin compañia"/>
    <x v="1"/>
    <d v="2017-04-26T15:42:27"/>
    <x v="21"/>
    <d v="2017-06-06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2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s v="sin compañia"/>
    <x v="1"/>
    <d v="2017-06-28T13:07:20"/>
    <x v="23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4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5"/>
    <d v="2017-11-29T00:00:00"/>
    <s v="Banco Estado"/>
    <m/>
    <s v="Banco de Chile"/>
    <x v="2"/>
    <n v="0"/>
    <n v="4000"/>
  </r>
  <r>
    <n v="482314"/>
    <n v="67923"/>
    <n v="197869399"/>
    <s v="sin compañia"/>
    <x v="1"/>
    <d v="2017-11-28T18:03:10"/>
    <x v="16"/>
    <d v="2017-12-19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8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9"/>
    <d v="2016-11-29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20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2"/>
    <d v="2017-05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3"/>
    <d v="2017-07-28T00:00:00"/>
    <s v="Banco Estado"/>
    <m/>
    <s v="Banco de Chile"/>
    <x v="2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4"/>
    <d v="2017-10-03T00:00:00"/>
    <s v="Banco Estado"/>
    <m/>
    <s v="Banco de Chile"/>
    <x v="3"/>
    <n v="0"/>
    <n v="4000"/>
  </r>
  <r>
    <n v="482315"/>
    <n v="67924"/>
    <n v="157616617"/>
    <s v="sin compañia"/>
    <x v="1"/>
    <d v="2017-11-28T18:03:10"/>
    <x v="16"/>
    <d v="2017-12-19T00:00:00"/>
    <s v="Banco Estado"/>
    <m/>
    <s v="Banco de Chile"/>
    <x v="4"/>
    <n v="99"/>
    <n v="4000"/>
  </r>
  <r>
    <n v="452162"/>
    <n v="67924"/>
    <n v="157616617"/>
    <s v="sin compañia"/>
    <x v="1"/>
    <d v="2017-10-26T18:53:21"/>
    <x v="25"/>
    <d v="2017-11-29T00:00:00"/>
    <s v="Banco Estado"/>
    <m/>
    <s v="Banco de Chile"/>
    <x v="2"/>
    <n v="0"/>
    <n v="4000"/>
  </r>
  <r>
    <n v="169141"/>
    <n v="67925"/>
    <n v="117252027"/>
    <s v="sin compañia"/>
    <x v="1"/>
    <d v="2016-09-29T12:20:47"/>
    <x v="18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19"/>
    <d v="2016-11-08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20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2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1"/>
    <d v="2017-06-06T00:00:00"/>
    <s v="Banco Estado"/>
    <m/>
    <s v="Banco de Chile"/>
    <x v="2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3"/>
    <d v="2017-07-28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4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5"/>
    <d v="2017-11-29T00:00:00"/>
    <s v="Banco Estado"/>
    <m/>
    <s v="Banco de Chile"/>
    <x v="2"/>
    <n v="0"/>
    <n v="10000"/>
  </r>
  <r>
    <n v="482332"/>
    <n v="67925"/>
    <n v="117252027"/>
    <s v="sin compañia"/>
    <x v="1"/>
    <d v="2017-11-28T18:03:10"/>
    <x v="16"/>
    <d v="2017-12-19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8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9"/>
    <d v="2016-11-08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20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2"/>
    <d v="2017-04-20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1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3"/>
    <d v="2017-07-17T00:00:00"/>
    <s v="Banco Estado"/>
    <m/>
    <s v="Banco de Chile"/>
    <x v="3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4"/>
    <d v="2017-10-31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5"/>
    <d v="2017-11-29T00:00:00"/>
    <s v="Banco Estado"/>
    <m/>
    <s v="Banco de Chile"/>
    <x v="2"/>
    <n v="0"/>
    <n v="4000"/>
  </r>
  <r>
    <n v="482367"/>
    <n v="67926"/>
    <s v="18854004K"/>
    <s v="sin compañia"/>
    <x v="1"/>
    <d v="2017-11-28T18:03:10"/>
    <x v="16"/>
    <d v="2017-12-19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8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20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s v="sin compañia"/>
    <x v="1"/>
    <d v="2016-10-27T13:35:17"/>
    <x v="19"/>
    <d v="2016-11-29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1"/>
    <d v="2017-06-06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2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3"/>
    <d v="2017-07-28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4"/>
    <d v="2017-10-16T00:00:00"/>
    <s v="Banco Estado"/>
    <m/>
    <s v="Banco de Chile"/>
    <x v="3"/>
    <n v="0"/>
    <n v="4000"/>
  </r>
  <r>
    <n v="482368"/>
    <n v="67927"/>
    <s v="17970997K"/>
    <s v="sin compañia"/>
    <x v="1"/>
    <d v="2017-11-28T18:03:10"/>
    <x v="16"/>
    <d v="2017-12-19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5"/>
    <d v="2017-11-29T00:00:00"/>
    <s v="Banco Estado"/>
    <m/>
    <s v="Banco de Chile"/>
    <x v="2"/>
    <n v="0"/>
    <n v="4000"/>
  </r>
  <r>
    <n v="169104"/>
    <n v="67928"/>
    <n v="165527127"/>
    <s v="sin compañia"/>
    <x v="1"/>
    <d v="2016-09-29T12:20:47"/>
    <x v="18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9"/>
    <d v="2016-11-08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20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2"/>
    <d v="2017-04-20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1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3"/>
    <d v="2017-07-17T00:00:00"/>
    <s v="Banco Estado"/>
    <m/>
    <s v="Banco de Chile"/>
    <x v="3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4"/>
    <d v="2017-10-31T00:00:00"/>
    <s v="Banco Estado"/>
    <m/>
    <s v="Banco de Chile"/>
    <x v="2"/>
    <n v="0"/>
    <n v="4000"/>
  </r>
  <r>
    <n v="452218"/>
    <n v="67928"/>
    <n v="165527127"/>
    <s v="sin compañia"/>
    <x v="1"/>
    <d v="2017-10-26T18:53:21"/>
    <x v="25"/>
    <d v="2017-11-06T00:00:00"/>
    <s v="Banco Estado"/>
    <m/>
    <s v="Banco de Chile"/>
    <x v="3"/>
    <n v="0"/>
    <n v="4000"/>
  </r>
  <r>
    <n v="482369"/>
    <n v="67928"/>
    <n v="165527127"/>
    <s v="sin compañia"/>
    <x v="1"/>
    <d v="2017-11-28T18:03:10"/>
    <x v="16"/>
    <d v="2017-12-04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4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20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19"/>
    <d v="2016-11-08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1"/>
    <d v="2017-05-04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2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3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4"/>
    <d v="2017-10-03T00:00:00"/>
    <s v="Banco Santander"/>
    <m/>
    <s v="Banco de Chile"/>
    <x v="3"/>
    <n v="0"/>
    <n v="4000"/>
  </r>
  <r>
    <n v="482370"/>
    <n v="67929"/>
    <s v="18259086K"/>
    <s v="sin compañia"/>
    <x v="1"/>
    <d v="2017-11-28T18:03:10"/>
    <x v="16"/>
    <d v="2017-12-19T00:00:00"/>
    <s v="Banco Santander"/>
    <m/>
    <s v="Banco de Chile"/>
    <x v="4"/>
    <n v="99"/>
    <n v="4000"/>
  </r>
  <r>
    <n v="452219"/>
    <n v="67929"/>
    <s v="18259086K"/>
    <s v="sin compañia"/>
    <x v="1"/>
    <d v="2017-10-26T18:53:21"/>
    <x v="25"/>
    <d v="2017-11-29T00:00:00"/>
    <s v="Banco Santander"/>
    <m/>
    <s v="Banco de Chile"/>
    <x v="2"/>
    <n v="0"/>
    <n v="4000"/>
  </r>
  <r>
    <n v="169105"/>
    <n v="67930"/>
    <n v="142377276"/>
    <s v="sin compañia"/>
    <x v="1"/>
    <d v="2016-09-29T12:20:47"/>
    <x v="18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19"/>
    <d v="2016-11-15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20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2"/>
    <d v="2017-04-04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1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3"/>
    <d v="2017-07-28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4"/>
    <d v="2017-10-03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5"/>
    <d v="2017-11-06T00:00:00"/>
    <s v="Banco Estado"/>
    <m/>
    <s v="Banco de Chile"/>
    <x v="3"/>
    <n v="0"/>
    <n v="5000"/>
  </r>
  <r>
    <n v="482371"/>
    <n v="67930"/>
    <n v="142377276"/>
    <s v="sin compañia"/>
    <x v="1"/>
    <d v="2017-11-28T18:03:10"/>
    <x v="16"/>
    <d v="2017-12-19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8"/>
    <d v="2016-10-04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20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9"/>
    <d v="2016-11-08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1"/>
    <d v="2017-05-04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2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3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4"/>
    <d v="2017-10-03T00:00:00"/>
    <s v="Banco Estado"/>
    <m/>
    <s v="Banco de Chile"/>
    <x v="3"/>
    <n v="0"/>
    <n v="10000"/>
  </r>
  <r>
    <n v="482372"/>
    <n v="67931"/>
    <n v="91108720"/>
    <s v="sin compañia"/>
    <x v="1"/>
    <d v="2017-11-28T18:03:10"/>
    <x v="16"/>
    <d v="2017-12-04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5"/>
    <d v="2017-11-06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8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8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19"/>
    <d v="2016-11-2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20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2"/>
    <d v="2017-05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1"/>
    <d v="2017-06-06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3"/>
    <d v="2017-07-28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4"/>
    <d v="2017-10-31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5"/>
    <d v="2017-11-29T00:00:00"/>
    <s v="Banco Estado"/>
    <m/>
    <s v="Banco de Chile"/>
    <x v="2"/>
    <n v="0"/>
    <n v="4000"/>
  </r>
  <r>
    <n v="482373"/>
    <n v="67934"/>
    <n v="194482205"/>
    <s v="sin compañia"/>
    <x v="1"/>
    <d v="2017-11-28T18:03:10"/>
    <x v="16"/>
    <d v="2017-12-19T00:00:00"/>
    <s v="Banco Estado"/>
    <m/>
    <s v="Banco de Chile"/>
    <x v="4"/>
    <n v="99"/>
    <n v="4000"/>
  </r>
  <r>
    <n v="169109"/>
    <n v="67935"/>
    <s v="10420872K"/>
    <s v="sin compañia"/>
    <x v="1"/>
    <d v="2016-09-29T12:20:47"/>
    <x v="18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20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19"/>
    <d v="2016-11-08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1"/>
    <d v="2017-05-04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2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3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4"/>
    <d v="2017-10-03T00:00:00"/>
    <s v="Banco Estado"/>
    <m/>
    <s v="Banco de Chile"/>
    <x v="3"/>
    <n v="0"/>
    <n v="4000"/>
  </r>
  <r>
    <n v="482374"/>
    <n v="67935"/>
    <s v="10420872K"/>
    <s v="sin compañia"/>
    <x v="1"/>
    <d v="2017-11-28T18:03:10"/>
    <x v="16"/>
    <d v="2017-12-04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5"/>
    <d v="2017-11-06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8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19"/>
    <d v="2016-11-29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20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2"/>
    <d v="2017-04-20T00:00:00"/>
    <s v="Banco Estado"/>
    <m/>
    <s v="Banco de Chile"/>
    <x v="3"/>
    <n v="0"/>
    <n v="4000"/>
  </r>
  <r>
    <n v="274738"/>
    <n v="67939"/>
    <n v="117302938"/>
    <s v="sin compañia"/>
    <x v="1"/>
    <d v="2017-04-26T15:42:27"/>
    <x v="21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s v="sin compañia"/>
    <x v="1"/>
    <d v="2017-06-28T13:07:20"/>
    <x v="23"/>
    <d v="2017-07-04T00:00:00"/>
    <s v="Banco Estado"/>
    <m/>
    <s v="Banco de Chile"/>
    <x v="3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4"/>
    <d v="2017-10-31T00:00:00"/>
    <s v="Banco Estado"/>
    <m/>
    <s v="Banco de Chile"/>
    <x v="2"/>
    <n v="0"/>
    <n v="4000"/>
  </r>
  <r>
    <n v="452224"/>
    <n v="67939"/>
    <n v="117302938"/>
    <s v="sin compañia"/>
    <x v="1"/>
    <d v="2017-10-26T18:53:21"/>
    <x v="25"/>
    <d v="2017-11-29T00:00:00"/>
    <s v="Banco Estado"/>
    <m/>
    <s v="Banco de Chile"/>
    <x v="2"/>
    <n v="0"/>
    <n v="4000"/>
  </r>
  <r>
    <n v="482375"/>
    <n v="67939"/>
    <n v="117302938"/>
    <s v="sin compañia"/>
    <x v="1"/>
    <d v="2017-11-28T18:03:10"/>
    <x v="16"/>
    <d v="2017-12-19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8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9"/>
    <d v="2016-11-08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20"/>
    <d v="2017-01-05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1"/>
    <d v="2017-05-04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2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3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s v="sin compañia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s v="sin compañia"/>
    <x v="0"/>
    <d v="2017-10-26T19:09:57"/>
    <x v="15"/>
    <d v="2017-11-06T00:00:00"/>
    <s v="N/A"/>
    <m/>
    <s v="Banco de Chile"/>
    <x v="0"/>
    <n v="0"/>
    <n v="4000"/>
  </r>
  <r>
    <n v="502636"/>
    <n v="67941"/>
    <n v="126856857"/>
    <s v="sin compañia"/>
    <x v="0"/>
    <d v="2017-11-28T18:03:56"/>
    <x v="16"/>
    <d v="2017-12-04T00:00:00"/>
    <s v="N/A"/>
    <m/>
    <s v="Banco de Chile"/>
    <x v="0"/>
    <n v="0"/>
    <n v="4000"/>
  </r>
  <r>
    <n v="169166"/>
    <n v="67942"/>
    <n v="157604309"/>
    <s v="sin compañia"/>
    <x v="1"/>
    <d v="2016-09-29T12:20:47"/>
    <x v="18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20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19"/>
    <d v="2016-11-29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1"/>
    <d v="2017-06-06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2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3"/>
    <d v="2017-07-28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4"/>
    <d v="2017-10-31T00:00:00"/>
    <s v="Banco Estado"/>
    <m/>
    <s v="Banco de Chile"/>
    <x v="2"/>
    <n v="0"/>
    <n v="4000"/>
  </r>
  <r>
    <n v="482376"/>
    <n v="67942"/>
    <n v="157604309"/>
    <s v="sin compañia"/>
    <x v="1"/>
    <d v="2017-11-28T18:03:10"/>
    <x v="16"/>
    <d v="2017-12-19T00:00:00"/>
    <s v="Banco Estado"/>
    <m/>
    <s v="Banco de Chile"/>
    <x v="4"/>
    <n v="99"/>
    <n v="4000"/>
  </r>
  <r>
    <n v="452225"/>
    <n v="67942"/>
    <n v="157604309"/>
    <s v="sin compañia"/>
    <x v="1"/>
    <d v="2017-10-26T18:53:21"/>
    <x v="25"/>
    <d v="2017-11-29T00:00:00"/>
    <s v="Banco Estado"/>
    <m/>
    <s v="Banco de Chile"/>
    <x v="2"/>
    <n v="0"/>
    <n v="4000"/>
  </r>
  <r>
    <n v="169178"/>
    <n v="67943"/>
    <n v="143050653"/>
    <s v="sin compañia"/>
    <x v="1"/>
    <d v="2016-09-29T12:20:47"/>
    <x v="18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20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19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2"/>
    <d v="2017-04-04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1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3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4"/>
    <d v="2017-10-03T00:00:00"/>
    <s v="Banco Estado"/>
    <m/>
    <s v="Banco de Chile"/>
    <x v="3"/>
    <n v="0"/>
    <n v="6000"/>
  </r>
  <r>
    <n v="482396"/>
    <n v="67943"/>
    <n v="143050653"/>
    <s v="sin compañia"/>
    <x v="1"/>
    <d v="2017-11-28T18:03:10"/>
    <x v="16"/>
    <d v="2017-12-04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5"/>
    <d v="2017-11-06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8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9"/>
    <d v="2016-11-08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20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2"/>
    <d v="2017-05-04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1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3"/>
    <d v="2017-07-04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4"/>
    <d v="2017-10-03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5"/>
    <d v="2017-11-29T00:00:00"/>
    <s v="Banco Estado"/>
    <m/>
    <s v="Banco de Chile"/>
    <x v="2"/>
    <n v="0"/>
    <n v="5000"/>
  </r>
  <r>
    <n v="482377"/>
    <n v="67944"/>
    <s v="18259850K"/>
    <s v="sin compañia"/>
    <x v="1"/>
    <d v="2017-11-28T18:03:10"/>
    <x v="16"/>
    <d v="2017-12-19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8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20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9"/>
    <d v="2016-11-08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2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1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3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4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5"/>
    <d v="2017-11-06T00:00:00"/>
    <s v="Banco Chile"/>
    <m/>
    <s v="Banco de Chile"/>
    <x v="3"/>
    <n v="0"/>
    <n v="10000"/>
  </r>
  <r>
    <n v="482467"/>
    <n v="67946"/>
    <n v="177538485"/>
    <s v="sin compañia"/>
    <x v="1"/>
    <d v="2017-11-28T18:03:10"/>
    <x v="16"/>
    <d v="2017-12-04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8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19"/>
    <d v="2016-11-08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20"/>
    <d v="2017-01-05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1"/>
    <d v="2017-05-04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2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3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4"/>
    <d v="2017-10-03T00:00:00"/>
    <s v="Banco Estado"/>
    <m/>
    <s v="Banco de Chile"/>
    <x v="3"/>
    <n v="0"/>
    <n v="6000"/>
  </r>
  <r>
    <n v="482468"/>
    <n v="67947"/>
    <n v="172689299"/>
    <s v="sin compañia"/>
    <x v="1"/>
    <d v="2017-11-28T18:03:10"/>
    <x v="16"/>
    <d v="2017-12-04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5"/>
    <d v="2017-11-06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8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20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19"/>
    <d v="2016-11-08T00:00:00"/>
    <s v="Banco Estado"/>
    <m/>
    <s v="Banco de Chile"/>
    <x v="3"/>
    <n v="0"/>
    <n v="4000"/>
  </r>
  <r>
    <n v="274741"/>
    <n v="67948"/>
    <n v="182587370"/>
    <s v="sin compañia"/>
    <x v="1"/>
    <d v="2017-04-26T15:42:27"/>
    <x v="21"/>
    <d v="2017-06-06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2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3"/>
    <d v="2017-07-28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4"/>
    <d v="2017-10-31T00:00:00"/>
    <s v="Banco Estado"/>
    <m/>
    <s v="Banco de Chile"/>
    <x v="2"/>
    <n v="0"/>
    <n v="4000"/>
  </r>
  <r>
    <n v="482378"/>
    <n v="67948"/>
    <n v="182587370"/>
    <s v="sin compañia"/>
    <x v="1"/>
    <d v="2017-11-28T18:03:10"/>
    <x v="16"/>
    <d v="2017-12-19T00:00:00"/>
    <s v="Banco Estado"/>
    <m/>
    <s v="Banco de Chile"/>
    <x v="4"/>
    <n v="99"/>
    <n v="4000"/>
  </r>
  <r>
    <n v="452227"/>
    <n v="67948"/>
    <n v="182587370"/>
    <s v="sin compañia"/>
    <x v="1"/>
    <d v="2017-10-26T18:53:21"/>
    <x v="25"/>
    <d v="2017-11-29T00:00:00"/>
    <s v="Banco Estado"/>
    <m/>
    <s v="Banco de Chile"/>
    <x v="2"/>
    <n v="0"/>
    <n v="4000"/>
  </r>
  <r>
    <n v="169289"/>
    <n v="67949"/>
    <n v="182588040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3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4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469"/>
    <n v="67949"/>
    <n v="182588040"/>
    <s v="sin compañia"/>
    <x v="1"/>
    <d v="2017-11-28T18:03:10"/>
    <x v="16"/>
    <d v="2017-12-19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8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9"/>
    <d v="2016-11-29T00:00:00"/>
    <s v="Banco Estado"/>
    <m/>
    <s v="Banco de Chile"/>
    <x v="6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s v="sin compañia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s v="sin compañia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s v="sin compañia"/>
    <x v="0"/>
    <d v="2017-11-28T18:03:56"/>
    <x v="16"/>
    <d v="2017-12-04T00:00:00"/>
    <s v="N/A"/>
    <m/>
    <s v="Banco de Chile"/>
    <x v="0"/>
    <n v="0"/>
    <n v="4000"/>
  </r>
  <r>
    <n v="169170"/>
    <n v="67953"/>
    <n v="194498357"/>
    <s v="sin compañia"/>
    <x v="1"/>
    <d v="2016-09-29T12:20:47"/>
    <x v="18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19"/>
    <d v="2016-11-08T00:00:00"/>
    <s v="Banco Estado"/>
    <m/>
    <s v="Banco de Chile"/>
    <x v="3"/>
    <n v="0"/>
    <n v="4000"/>
  </r>
  <r>
    <n v="222745"/>
    <n v="67953"/>
    <n v="194498357"/>
    <s v="sin compañia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20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2"/>
    <d v="2017-05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1"/>
    <d v="2017-06-06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3"/>
    <d v="2017-07-28T00:00:00"/>
    <s v="Banco Estado"/>
    <m/>
    <s v="Banco de Chile"/>
    <x v="2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4"/>
    <d v="2017-10-31T00:00:00"/>
    <s v="Banco Estado"/>
    <m/>
    <s v="Banco de Chile"/>
    <x v="3"/>
    <n v="0"/>
    <n v="4000"/>
  </r>
  <r>
    <n v="452228"/>
    <n v="67953"/>
    <n v="194498357"/>
    <s v="sin compañia"/>
    <x v="1"/>
    <d v="2017-10-26T18:53:21"/>
    <x v="25"/>
    <d v="2017-11-21T00:00:00"/>
    <s v="Banco Estado"/>
    <m/>
    <s v="Banco de Chile"/>
    <x v="3"/>
    <n v="0"/>
    <n v="4000"/>
  </r>
  <r>
    <n v="482379"/>
    <n v="67953"/>
    <n v="194498357"/>
    <s v="sin compañia"/>
    <x v="1"/>
    <d v="2017-11-28T18:03:10"/>
    <x v="16"/>
    <d v="2017-12-19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8"/>
    <d v="2016-11-02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20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19"/>
    <d v="2016-11-29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1"/>
    <d v="2017-06-06T00:00:00"/>
    <s v="Banco Estado"/>
    <m/>
    <s v="Banco de Chile"/>
    <x v="3"/>
    <n v="0"/>
    <n v="4000"/>
  </r>
  <r>
    <n v="256602"/>
    <n v="67955"/>
    <n v="191309154"/>
    <s v="sin compañia"/>
    <x v="1"/>
    <d v="2017-03-28T15:24:43"/>
    <x v="22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s v="sin compañia"/>
    <x v="1"/>
    <d v="2017-06-28T13:07:20"/>
    <x v="23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4"/>
    <d v="2017-10-03T00:00:00"/>
    <s v="Banco Estado"/>
    <m/>
    <s v="Banco de Chile"/>
    <x v="3"/>
    <n v="0"/>
    <n v="4000"/>
  </r>
  <r>
    <n v="482380"/>
    <n v="67955"/>
    <n v="191309154"/>
    <s v="sin compañia"/>
    <x v="1"/>
    <d v="2017-11-28T18:03:10"/>
    <x v="16"/>
    <d v="2017-12-19T00:00:00"/>
    <s v="Banco Estado"/>
    <m/>
    <s v="Banco de Chile"/>
    <x v="4"/>
    <n v="99"/>
    <n v="4000"/>
  </r>
  <r>
    <n v="452229"/>
    <n v="67955"/>
    <n v="191309154"/>
    <s v="sin compañia"/>
    <x v="1"/>
    <d v="2017-10-26T18:53:21"/>
    <x v="25"/>
    <d v="2017-11-29T00:00:00"/>
    <s v="Banco Estado"/>
    <m/>
    <s v="Banco de Chile"/>
    <x v="3"/>
    <n v="0"/>
    <n v="4000"/>
  </r>
  <r>
    <n v="169172"/>
    <n v="67956"/>
    <n v="169903549"/>
    <s v="sin compañia"/>
    <x v="1"/>
    <d v="2016-09-29T12:20:47"/>
    <x v="18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9"/>
    <d v="2016-11-2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20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2"/>
    <d v="2017-04-20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1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3"/>
    <d v="2017-07-1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4"/>
    <d v="2017-10-31T00:00:00"/>
    <s v="Banco Estado"/>
    <m/>
    <s v="Banco de Chile"/>
    <x v="3"/>
    <n v="0"/>
    <n v="4000"/>
  </r>
  <r>
    <n v="452230"/>
    <n v="67956"/>
    <n v="169903549"/>
    <s v="sin compañia"/>
    <x v="1"/>
    <d v="2017-10-26T18:53:21"/>
    <x v="25"/>
    <d v="2017-11-29T00:00:00"/>
    <s v="Banco Estado"/>
    <m/>
    <s v="Banco de Chile"/>
    <x v="2"/>
    <n v="0"/>
    <n v="4000"/>
  </r>
  <r>
    <n v="482381"/>
    <n v="67956"/>
    <n v="169903549"/>
    <s v="sin compañia"/>
    <x v="1"/>
    <d v="2017-11-28T18:03:10"/>
    <x v="16"/>
    <d v="2017-12-19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8"/>
    <d v="2016-10-04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20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9"/>
    <d v="2016-11-08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1"/>
    <d v="2017-05-04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2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3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4"/>
    <d v="2017-10-03T00:00:00"/>
    <s v="Banco Estado"/>
    <m/>
    <s v="Banco de Chile"/>
    <x v="3"/>
    <n v="0"/>
    <n v="5000"/>
  </r>
  <r>
    <n v="482382"/>
    <n v="67957"/>
    <n v="127748837"/>
    <s v="sin compañia"/>
    <x v="1"/>
    <d v="2017-11-28T18:03:10"/>
    <x v="16"/>
    <d v="2017-12-04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5"/>
    <d v="2017-11-06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8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19"/>
    <d v="2016-11-08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20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2"/>
    <d v="2017-04-20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1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3"/>
    <d v="2017-07-04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4"/>
    <d v="2017-10-03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5"/>
    <d v="2017-11-06T00:00:00"/>
    <s v="Banco Falabella"/>
    <m/>
    <s v="Banco de Chile"/>
    <x v="3"/>
    <n v="0"/>
    <n v="4000"/>
  </r>
  <r>
    <n v="482383"/>
    <n v="67958"/>
    <n v="117297985"/>
    <s v="sin compañia"/>
    <x v="1"/>
    <d v="2017-11-28T18:03:10"/>
    <x v="16"/>
    <d v="2017-12-04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8"/>
    <d v="2016-10-04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20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19"/>
    <d v="2016-11-15T00:00:00"/>
    <s v="Banco Estado"/>
    <m/>
    <s v="Banco de Chile"/>
    <x v="3"/>
    <n v="0"/>
    <n v="4000"/>
  </r>
  <r>
    <n v="274747"/>
    <n v="67959"/>
    <n v="185623394"/>
    <s v="sin compañia"/>
    <x v="1"/>
    <d v="2017-04-26T15:42:27"/>
    <x v="21"/>
    <d v="2017-05-04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2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s v="sin compañia"/>
    <x v="1"/>
    <d v="2017-06-28T13:07:20"/>
    <x v="23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4"/>
    <d v="2017-10-03T00:00:00"/>
    <s v="Banco Estado"/>
    <m/>
    <s v="Banco de Chile"/>
    <x v="3"/>
    <n v="0"/>
    <n v="4000"/>
  </r>
  <r>
    <n v="482384"/>
    <n v="67959"/>
    <n v="185623394"/>
    <s v="sin compañia"/>
    <x v="1"/>
    <d v="2017-11-28T18:03:10"/>
    <x v="16"/>
    <d v="2017-12-04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5"/>
    <d v="2017-11-06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8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9"/>
    <d v="2016-11-08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s v="sin compañia"/>
    <x v="1"/>
    <d v="2016-12-29T16:59:06"/>
    <x v="20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2"/>
    <d v="2017-05-02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1"/>
    <d v="2017-06-06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23"/>
    <d v="2017-07-28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4"/>
    <d v="2017-10-31T00:00:00"/>
    <s v="Banco Estado"/>
    <m/>
    <s v="Banco de Chile"/>
    <x v="2"/>
    <n v="0"/>
    <n v="4000"/>
  </r>
  <r>
    <n v="452234"/>
    <n v="67961"/>
    <n v="168265506"/>
    <s v="sin compañia"/>
    <x v="1"/>
    <d v="2017-10-26T18:53:21"/>
    <x v="25"/>
    <d v="2017-11-21T00:00:00"/>
    <s v="Banco Estado"/>
    <m/>
    <s v="Banco de Chile"/>
    <x v="3"/>
    <n v="0"/>
    <n v="4000"/>
  </r>
  <r>
    <n v="482385"/>
    <n v="67961"/>
    <n v="168265506"/>
    <s v="sin compañia"/>
    <x v="1"/>
    <d v="2017-11-28T18:03:10"/>
    <x v="16"/>
    <d v="2017-12-19T00:00:00"/>
    <s v="Banco Estado"/>
    <m/>
    <s v="Banco de Chile"/>
    <x v="3"/>
    <n v="0"/>
    <n v="4000"/>
  </r>
  <r>
    <n v="169111"/>
    <n v="67963"/>
    <n v="176462043"/>
    <s v="sin compañia"/>
    <x v="1"/>
    <d v="2016-09-29T12:20:47"/>
    <x v="18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20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19"/>
    <d v="2016-11-08T00:00:00"/>
    <s v="Banco Estado"/>
    <m/>
    <s v="Banco de Chile"/>
    <x v="3"/>
    <n v="0"/>
    <n v="5000"/>
  </r>
  <r>
    <n v="274749"/>
    <n v="67963"/>
    <n v="176462043"/>
    <s v="sin compañia"/>
    <x v="1"/>
    <d v="2017-04-26T15:42:27"/>
    <x v="21"/>
    <d v="2017-05-04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2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s v="sin compañia"/>
    <x v="1"/>
    <d v="2017-06-28T13:07:20"/>
    <x v="23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4"/>
    <d v="2017-10-12T00:00:00"/>
    <s v="Banco Estado"/>
    <m/>
    <s v="Banco de Chile"/>
    <x v="3"/>
    <n v="0"/>
    <n v="5000"/>
  </r>
  <r>
    <n v="482386"/>
    <n v="67963"/>
    <n v="176462043"/>
    <s v="sin compañia"/>
    <x v="1"/>
    <d v="2017-11-28T18:03:10"/>
    <x v="16"/>
    <d v="2017-12-19T00:00:00"/>
    <s v="Banco Estado"/>
    <m/>
    <s v="Banco de Chile"/>
    <x v="4"/>
    <n v="99"/>
    <n v="5000"/>
  </r>
  <r>
    <n v="452235"/>
    <n v="67963"/>
    <n v="176462043"/>
    <s v="sin compañia"/>
    <x v="1"/>
    <d v="2017-10-26T18:53:21"/>
    <x v="25"/>
    <d v="2017-11-29T00:00:00"/>
    <s v="Banco Estado"/>
    <m/>
    <s v="Banco de Chile"/>
    <x v="2"/>
    <n v="0"/>
    <n v="5000"/>
  </r>
  <r>
    <n v="170726"/>
    <n v="67964"/>
    <n v="185629058"/>
    <s v="sin compañia"/>
    <x v="1"/>
    <d v="2016-10-14T11:56:42"/>
    <x v="34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19"/>
    <d v="2016-11-08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20"/>
    <d v="2017-01-05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1"/>
    <d v="2017-05-04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2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3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4"/>
    <d v="2017-10-03T00:00:00"/>
    <s v="Banco Santander"/>
    <m/>
    <s v="Banco de Chile"/>
    <x v="3"/>
    <n v="0"/>
    <n v="5000"/>
  </r>
  <r>
    <n v="482470"/>
    <n v="67964"/>
    <n v="185629058"/>
    <s v="sin compañia"/>
    <x v="1"/>
    <d v="2017-11-28T18:03:10"/>
    <x v="16"/>
    <d v="2017-12-04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5"/>
    <d v="2017-11-06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8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9"/>
    <d v="2016-11-08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20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2"/>
    <d v="2017-04-04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1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3"/>
    <d v="2017-07-11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4"/>
    <d v="2017-10-03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5"/>
    <d v="2017-11-06T00:00:00"/>
    <s v="Banco Estado"/>
    <m/>
    <s v="Banco de Chile"/>
    <x v="3"/>
    <n v="0"/>
    <n v="4000"/>
  </r>
  <r>
    <n v="482387"/>
    <n v="67965"/>
    <n v="106612633"/>
    <s v="sin compañia"/>
    <x v="1"/>
    <d v="2017-11-28T18:03:10"/>
    <x v="16"/>
    <d v="2017-12-04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8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19"/>
    <d v="2016-11-08T00:00:00"/>
    <s v="Banco Estado"/>
    <m/>
    <s v="Banco de Chile"/>
    <x v="3"/>
    <n v="0"/>
    <n v="5000"/>
  </r>
  <r>
    <n v="222808"/>
    <n v="67966"/>
    <n v="160773928"/>
    <s v="sin compañia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20"/>
    <d v="2017-01-31T00:00:00"/>
    <s v="Banco Estado"/>
    <m/>
    <s v="Banco de Chile"/>
    <x v="2"/>
    <n v="0"/>
    <n v="5000"/>
  </r>
  <r>
    <n v="274804"/>
    <n v="67966"/>
    <n v="160773928"/>
    <s v="sin compañia"/>
    <x v="1"/>
    <d v="2017-04-26T15:42:27"/>
    <x v="21"/>
    <d v="2017-05-04T00:00:00"/>
    <s v="Banco Estado"/>
    <m/>
    <s v="Banco de Chile"/>
    <x v="7"/>
    <n v="0"/>
    <n v="5000"/>
  </r>
  <r>
    <n v="256664"/>
    <n v="67966"/>
    <n v="160773928"/>
    <s v="sin compañia"/>
    <x v="1"/>
    <d v="2017-03-28T15:24:43"/>
    <x v="22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3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4"/>
    <d v="2017-10-03T00:00:00"/>
    <s v="Banco Estado"/>
    <m/>
    <s v="Banco de Chile"/>
    <x v="7"/>
    <n v="0"/>
    <n v="5000"/>
  </r>
  <r>
    <n v="482432"/>
    <n v="67966"/>
    <n v="160773928"/>
    <s v="sin compañia"/>
    <x v="1"/>
    <d v="2017-11-28T18:03:10"/>
    <x v="16"/>
    <d v="2017-12-04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5"/>
    <d v="2017-11-06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8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20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19"/>
    <d v="2016-11-08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1"/>
    <d v="2017-05-09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2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3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4"/>
    <d v="2017-10-12T00:00:00"/>
    <s v="Banco Estado"/>
    <m/>
    <s v="Banco de Chile"/>
    <x v="3"/>
    <n v="0"/>
    <n v="10000"/>
  </r>
  <r>
    <n v="482388"/>
    <n v="67967"/>
    <n v="173014414"/>
    <s v="sin compañia"/>
    <x v="1"/>
    <d v="2017-11-28T18:03:10"/>
    <x v="16"/>
    <d v="2017-12-19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5"/>
    <d v="2017-11-21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8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9"/>
    <d v="2016-11-08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20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2"/>
    <d v="2017-04-20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1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3"/>
    <d v="2017-07-11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4"/>
    <d v="2017-10-03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5"/>
    <d v="2017-11-06T00:00:00"/>
    <s v="Banco Estado"/>
    <m/>
    <s v="Banco de Chile"/>
    <x v="3"/>
    <n v="0"/>
    <n v="4000"/>
  </r>
  <r>
    <n v="482389"/>
    <n v="67968"/>
    <n v="105408765"/>
    <s v="sin compañia"/>
    <x v="1"/>
    <d v="2017-11-28T18:03:10"/>
    <x v="16"/>
    <d v="2017-12-04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4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20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9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2"/>
    <d v="2017-04-04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1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3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4"/>
    <d v="2017-10-03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5"/>
    <d v="2017-11-06T00:00:00"/>
    <s v="Banco Santander"/>
    <m/>
    <s v="Banco de Chile"/>
    <x v="3"/>
    <n v="0"/>
    <n v="5000"/>
  </r>
  <r>
    <n v="482433"/>
    <n v="67969"/>
    <n v="157189816"/>
    <s v="sin compañia"/>
    <x v="1"/>
    <d v="2017-11-28T18:03:10"/>
    <x v="16"/>
    <d v="2017-12-04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8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19"/>
    <d v="2016-11-08T00:00:00"/>
    <s v="Banco Estado"/>
    <m/>
    <s v="Banco de Chile"/>
    <x v="3"/>
    <n v="0"/>
    <n v="4000"/>
  </r>
  <r>
    <n v="222810"/>
    <n v="67972"/>
    <n v="129493925"/>
    <s v="sin compañia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20"/>
    <d v="2017-01-3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2"/>
    <d v="2017-05-04T00:00:00"/>
    <s v="Banco Estado"/>
    <m/>
    <s v="Banco de Chile"/>
    <x v="6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8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20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s v="sin compañia"/>
    <x v="1"/>
    <d v="2016-10-27T13:35:17"/>
    <x v="19"/>
    <d v="2016-11-23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1"/>
    <d v="2017-06-06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2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23"/>
    <d v="2017-07-28T00:00:00"/>
    <s v="Banco Estado"/>
    <m/>
    <s v="Banco de Chile"/>
    <x v="2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4"/>
    <d v="2017-10-31T00:00:00"/>
    <s v="Banco Estado"/>
    <m/>
    <s v="Banco de Chile"/>
    <x v="2"/>
    <n v="0"/>
    <n v="5000"/>
  </r>
  <r>
    <n v="482390"/>
    <n v="67974"/>
    <s v="16701559K"/>
    <s v="sin compañia"/>
    <x v="1"/>
    <d v="2017-11-28T18:03:10"/>
    <x v="16"/>
    <d v="2017-12-19T00:00:00"/>
    <s v="Banco Estado"/>
    <m/>
    <s v="Banco de Chile"/>
    <x v="4"/>
    <n v="99"/>
    <n v="5000"/>
  </r>
  <r>
    <n v="452239"/>
    <n v="67974"/>
    <s v="16701559K"/>
    <s v="sin compañia"/>
    <x v="1"/>
    <d v="2017-10-26T18:53:21"/>
    <x v="25"/>
    <d v="2017-11-29T00:00:00"/>
    <s v="Banco Estado"/>
    <m/>
    <s v="Banco de Chile"/>
    <x v="2"/>
    <n v="0"/>
    <n v="5000"/>
  </r>
  <r>
    <n v="169142"/>
    <n v="67975"/>
    <n v="168015623"/>
    <s v="sin compañia"/>
    <x v="1"/>
    <d v="2016-09-29T12:20:47"/>
    <x v="18"/>
    <d v="2016-10-17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20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9"/>
    <d v="2016-11-15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1"/>
    <d v="2017-05-04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2"/>
    <d v="2017-04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3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4"/>
    <d v="2017-10-03T00:00:00"/>
    <s v="Banco Estado"/>
    <m/>
    <s v="Banco de Chile"/>
    <x v="3"/>
    <n v="0"/>
    <n v="4000"/>
  </r>
  <r>
    <n v="482333"/>
    <n v="67975"/>
    <n v="168015623"/>
    <s v="sin compañia"/>
    <x v="1"/>
    <d v="2017-11-28T18:03:10"/>
    <x v="16"/>
    <d v="2017-12-04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5"/>
    <d v="2017-11-06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8"/>
    <d v="2016-10-17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9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20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1"/>
    <d v="2017-05-08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2"/>
    <d v="2017-04-20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3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4"/>
    <d v="2017-10-03T00:00:00"/>
    <s v="Banco Estado"/>
    <m/>
    <s v="Banco de Chile"/>
    <x v="3"/>
    <n v="0"/>
    <n v="4000"/>
  </r>
  <r>
    <n v="482522"/>
    <n v="67976"/>
    <n v="191913523"/>
    <s v="sin compañia"/>
    <x v="1"/>
    <d v="2017-11-28T18:03:10"/>
    <x v="16"/>
    <d v="2017-12-19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5"/>
    <d v="2017-11-21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8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9"/>
    <d v="2016-11-08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20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2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1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3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4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5"/>
    <d v="2017-11-06T00:00:00"/>
    <s v="Banco Estado"/>
    <m/>
    <s v="Banco de Chile"/>
    <x v="3"/>
    <n v="0"/>
    <n v="4000"/>
  </r>
  <r>
    <n v="482334"/>
    <n v="67977"/>
    <s v="14340031K"/>
    <s v="sin compañia"/>
    <x v="1"/>
    <d v="2017-11-28T18:03:10"/>
    <x v="16"/>
    <d v="2017-12-19T00:00:00"/>
    <s v="Banco Estado"/>
    <m/>
    <s v="Banco de Chile"/>
    <x v="4"/>
    <n v="99"/>
    <n v="4000"/>
  </r>
  <r>
    <n v="169144"/>
    <n v="67978"/>
    <n v="178187805"/>
    <s v="sin compañia"/>
    <x v="1"/>
    <d v="2016-09-29T12:20:47"/>
    <x v="18"/>
    <d v="2016-10-04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20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9"/>
    <d v="2016-11-08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1"/>
    <d v="2017-05-04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2"/>
    <d v="2017-04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3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4"/>
    <d v="2017-10-03T00:00:00"/>
    <s v="Banco Estado"/>
    <m/>
    <s v="Banco de Chile"/>
    <x v="3"/>
    <n v="0"/>
    <n v="4000"/>
  </r>
  <r>
    <n v="482335"/>
    <n v="67978"/>
    <n v="178187805"/>
    <s v="sin compañia"/>
    <x v="1"/>
    <d v="2017-11-28T18:03:10"/>
    <x v="16"/>
    <d v="2017-12-19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5"/>
    <d v="2017-11-21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19"/>
    <d v="2016-11-08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20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2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1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3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4"/>
    <d v="2017-10-03T00:00:00"/>
    <s v="Banco Itaú Chile"/>
    <m/>
    <s v="Banco de Chile"/>
    <x v="3"/>
    <n v="0"/>
    <n v="4000"/>
  </r>
  <r>
    <n v="482482"/>
    <n v="67979"/>
    <n v="128492208"/>
    <s v="sin compañia"/>
    <x v="1"/>
    <d v="2017-11-28T18:03:10"/>
    <x v="16"/>
    <d v="2017-12-19T00:00:00"/>
    <s v="Banco Itaú Chile"/>
    <m/>
    <s v="Banco de Chile"/>
    <x v="4"/>
    <n v="99"/>
    <n v="4000"/>
  </r>
  <r>
    <n v="452333"/>
    <n v="67979"/>
    <n v="128492208"/>
    <s v="sin compañia"/>
    <x v="1"/>
    <d v="2017-10-26T18:53:21"/>
    <x v="25"/>
    <d v="2017-11-06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8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20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19"/>
    <d v="2016-11-15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1"/>
    <d v="2017-05-04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2"/>
    <d v="2017-04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3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4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5"/>
    <d v="2017-11-06T00:00:00"/>
    <s v="Banco Estado"/>
    <m/>
    <s v="Banco de Chile"/>
    <x v="3"/>
    <n v="0"/>
    <n v="4000"/>
  </r>
  <r>
    <n v="482483"/>
    <n v="67980"/>
    <n v="129837632"/>
    <s v="sin compañia"/>
    <x v="1"/>
    <d v="2017-11-28T18:03:10"/>
    <x v="16"/>
    <d v="2017-12-19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8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9"/>
    <d v="2016-11-08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20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2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1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3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4"/>
    <d v="2017-10-03T00:00:00"/>
    <s v="Banco Estado"/>
    <m/>
    <s v="Banco de Chile"/>
    <x v="3"/>
    <n v="0"/>
    <n v="3000"/>
  </r>
  <r>
    <n v="482484"/>
    <n v="67981"/>
    <n v="125682529"/>
    <s v="sin compañia"/>
    <x v="1"/>
    <d v="2017-11-28T18:03:10"/>
    <x v="16"/>
    <d v="2017-12-04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5"/>
    <d v="2017-11-06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8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20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19"/>
    <d v="2016-11-08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1"/>
    <d v="2017-05-04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2"/>
    <d v="2017-04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3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4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5"/>
    <d v="2017-11-06T00:00:00"/>
    <s v="Banco Estado"/>
    <m/>
    <s v="Banco de Chile"/>
    <x v="3"/>
    <n v="0"/>
    <n v="4000"/>
  </r>
  <r>
    <n v="482485"/>
    <n v="67982"/>
    <n v="70659204"/>
    <s v="sin compañia"/>
    <x v="1"/>
    <d v="2017-11-28T18:03:10"/>
    <x v="16"/>
    <d v="2017-12-04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8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20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9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2"/>
    <d v="2017-04-04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1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3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4"/>
    <d v="2017-10-03T00:00:00"/>
    <s v="Banco Falabella"/>
    <m/>
    <s v="Banco de Chile"/>
    <x v="3"/>
    <n v="0"/>
    <n v="5000"/>
  </r>
  <r>
    <n v="482434"/>
    <n v="67983"/>
    <s v="8997917K"/>
    <s v="sin compañia"/>
    <x v="1"/>
    <d v="2017-11-28T18:03:10"/>
    <x v="16"/>
    <d v="2017-12-04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5"/>
    <d v="2017-11-06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8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19"/>
    <d v="2016-11-1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20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2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1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3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4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5"/>
    <d v="2017-11-06T00:00:00"/>
    <s v="Banco Estado"/>
    <m/>
    <s v="Banco de Chile"/>
    <x v="3"/>
    <n v="0"/>
    <n v="4000"/>
  </r>
  <r>
    <n v="482336"/>
    <n v="67989"/>
    <n v="194494807"/>
    <s v="sin compañia"/>
    <x v="1"/>
    <d v="2017-11-28T18:03:10"/>
    <x v="16"/>
    <d v="2017-12-19T00:00:00"/>
    <s v="Banco Estado"/>
    <m/>
    <s v="Banco de Chile"/>
    <x v="4"/>
    <n v="99"/>
    <n v="4000"/>
  </r>
  <r>
    <n v="169146"/>
    <n v="67990"/>
    <n v="169918236"/>
    <s v="sin compañia"/>
    <x v="1"/>
    <d v="2016-09-29T12:20:47"/>
    <x v="18"/>
    <d v="2016-11-02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20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19"/>
    <d v="2016-11-29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1"/>
    <d v="2017-06-06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2"/>
    <d v="2017-05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3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4"/>
    <d v="2017-10-31T00:00:00"/>
    <s v="Banco Estado"/>
    <m/>
    <s v="Banco de Chile"/>
    <x v="2"/>
    <n v="0"/>
    <n v="5000"/>
  </r>
  <r>
    <n v="482337"/>
    <n v="67990"/>
    <n v="169918236"/>
    <s v="sin compañia"/>
    <x v="1"/>
    <d v="2017-11-28T18:03:10"/>
    <x v="16"/>
    <d v="2017-12-19T00:00:00"/>
    <s v="Banco Estado"/>
    <m/>
    <s v="Banco de Chile"/>
    <x v="4"/>
    <n v="99"/>
    <n v="5000"/>
  </r>
  <r>
    <n v="452184"/>
    <n v="67990"/>
    <n v="169918236"/>
    <s v="sin compañia"/>
    <x v="1"/>
    <d v="2017-10-26T18:53:21"/>
    <x v="25"/>
    <d v="2017-11-29T00:00:00"/>
    <s v="Banco Estado"/>
    <m/>
    <s v="Banco de Chile"/>
    <x v="2"/>
    <n v="0"/>
    <n v="5000"/>
  </r>
  <r>
    <n v="169310"/>
    <n v="67991"/>
    <s v="10195711K"/>
    <s v="sin compañia"/>
    <x v="1"/>
    <d v="2016-09-29T12:20:47"/>
    <x v="18"/>
    <d v="2016-10-17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9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20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1"/>
    <d v="2017-05-09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2"/>
    <d v="2017-04-04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3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4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5"/>
    <d v="2017-11-06T00:00:00"/>
    <s v="Banco Estado"/>
    <m/>
    <s v="Banco de Chile"/>
    <x v="3"/>
    <n v="0"/>
    <n v="5000"/>
  </r>
  <r>
    <n v="482515"/>
    <n v="67991"/>
    <s v="10195711K"/>
    <s v="sin compañia"/>
    <x v="1"/>
    <d v="2017-11-28T18:03:10"/>
    <x v="16"/>
    <d v="2017-12-19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8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20"/>
    <d v="2017-01-31T00:00:00"/>
    <s v="Banco Estado"/>
    <m/>
    <s v="Banco de Chile"/>
    <x v="2"/>
    <n v="0"/>
    <n v="8000"/>
  </r>
  <r>
    <n v="181256"/>
    <n v="67992"/>
    <n v="194498934"/>
    <s v="sin compañia"/>
    <x v="1"/>
    <d v="2016-10-27T13:35:17"/>
    <x v="19"/>
    <d v="2016-11-15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s v="sin compañia"/>
    <x v="1"/>
    <d v="2017-03-28T15:24:43"/>
    <x v="22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s v="sin compañia"/>
    <x v="1"/>
    <d v="2017-04-26T15:42:27"/>
    <x v="21"/>
    <d v="2017-06-06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3"/>
    <d v="2017-07-28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4"/>
    <d v="2017-10-31T00:00:00"/>
    <s v="Banco Estado"/>
    <m/>
    <s v="Banco de Chile"/>
    <x v="2"/>
    <n v="0"/>
    <n v="8000"/>
  </r>
  <r>
    <n v="482516"/>
    <n v="67992"/>
    <n v="194498934"/>
    <s v="sin compañia"/>
    <x v="1"/>
    <d v="2017-11-28T18:03:10"/>
    <x v="16"/>
    <d v="2017-12-19T00:00:00"/>
    <s v="Banco Estado"/>
    <m/>
    <s v="Banco de Chile"/>
    <x v="4"/>
    <n v="99"/>
    <n v="8000"/>
  </r>
  <r>
    <n v="452369"/>
    <n v="67992"/>
    <n v="194498934"/>
    <s v="sin compañia"/>
    <x v="1"/>
    <d v="2017-10-26T18:53:21"/>
    <x v="25"/>
    <d v="2017-11-29T00:00:00"/>
    <s v="Banco Estado"/>
    <m/>
    <s v="Banco de Chile"/>
    <x v="2"/>
    <n v="0"/>
    <n v="8000"/>
  </r>
  <r>
    <n v="169312"/>
    <n v="67993"/>
    <n v="191306023"/>
    <s v="sin compañia"/>
    <x v="1"/>
    <d v="2016-09-29T12:20:47"/>
    <x v="18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8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19"/>
    <d v="2016-11-2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20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2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1"/>
    <d v="2017-06-06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3"/>
    <d v="2017-07-28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4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5"/>
    <d v="2017-11-29T00:00:00"/>
    <s v="Banco Estado"/>
    <m/>
    <s v="Banco de Chile"/>
    <x v="2"/>
    <n v="0"/>
    <n v="5000"/>
  </r>
  <r>
    <n v="482322"/>
    <n v="67994"/>
    <n v="150664853"/>
    <s v="sin compañia"/>
    <x v="1"/>
    <d v="2017-11-28T18:03:10"/>
    <x v="16"/>
    <d v="2017-12-19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8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20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19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2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s v="sin compañia"/>
    <x v="1"/>
    <d v="2017-04-26T15:42:27"/>
    <x v="21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23"/>
    <d v="2017-07-28T00:00:00"/>
    <s v="Banco Estado"/>
    <m/>
    <s v="Banco de Chile"/>
    <x v="2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s v="sin compañia"/>
    <x v="1"/>
    <d v="2017-09-27T16:46:45"/>
    <x v="24"/>
    <d v="2017-10-03T00:00:00"/>
    <s v="Banco Estado"/>
    <m/>
    <s v="Banco de Chile"/>
    <x v="3"/>
    <n v="0"/>
    <n v="5000"/>
  </r>
  <r>
    <n v="482498"/>
    <n v="67995"/>
    <n v="173009046"/>
    <s v="sin compañia"/>
    <x v="1"/>
    <d v="2017-11-28T18:03:10"/>
    <x v="16"/>
    <d v="2017-12-19T00:00:00"/>
    <s v="Banco Estado"/>
    <m/>
    <s v="Banco de Chile"/>
    <x v="4"/>
    <n v="99"/>
    <n v="5000"/>
  </r>
  <r>
    <n v="452351"/>
    <n v="67995"/>
    <n v="173009046"/>
    <s v="sin compañia"/>
    <x v="1"/>
    <d v="2017-10-26T18:53:21"/>
    <x v="25"/>
    <d v="2017-11-29T00:00:00"/>
    <s v="Banco Estado"/>
    <m/>
    <s v="Banco de Chile"/>
    <x v="2"/>
    <n v="0"/>
    <n v="5000"/>
  </r>
  <r>
    <n v="169303"/>
    <n v="67996"/>
    <n v="53435122"/>
    <s v="sin compañia"/>
    <x v="1"/>
    <d v="2016-09-29T12:20:47"/>
    <x v="18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19"/>
    <d v="2016-11-08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s v="sin compañia"/>
    <x v="1"/>
    <d v="2016-12-29T16:59:06"/>
    <x v="20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1"/>
    <d v="2017-06-06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2"/>
    <d v="2017-04-04T00:00:00"/>
    <s v="Banco Estado"/>
    <m/>
    <s v="Banco de Chile"/>
    <x v="3"/>
    <n v="0"/>
    <n v="5000"/>
  </r>
  <r>
    <n v="320579"/>
    <n v="67996"/>
    <n v="53435122"/>
    <s v="sin compañia"/>
    <x v="1"/>
    <d v="2017-06-28T13:07:20"/>
    <x v="23"/>
    <d v="2017-07-28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4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5"/>
    <d v="2017-11-29T00:00:00"/>
    <s v="Banco Estado"/>
    <m/>
    <s v="Banco de Chile"/>
    <x v="2"/>
    <n v="0"/>
    <n v="5000"/>
  </r>
  <r>
    <n v="482499"/>
    <n v="67996"/>
    <n v="53435122"/>
    <s v="sin compañia"/>
    <x v="1"/>
    <d v="2017-11-28T18:03:10"/>
    <x v="16"/>
    <d v="2017-12-19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8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20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19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2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1"/>
    <d v="2017-06-06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3"/>
    <d v="2017-07-28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4"/>
    <d v="2017-10-31T00:00:00"/>
    <s v="Banco Estado"/>
    <m/>
    <s v="Banco de Chile"/>
    <x v="2"/>
    <n v="0"/>
    <n v="5000"/>
  </r>
  <r>
    <n v="482500"/>
    <n v="67997"/>
    <s v="11738926K"/>
    <s v="sin compañia"/>
    <x v="1"/>
    <d v="2017-11-28T18:03:10"/>
    <x v="16"/>
    <d v="2017-12-19T00:00:00"/>
    <s v="Banco Estado"/>
    <m/>
    <s v="Banco de Chile"/>
    <x v="4"/>
    <n v="99"/>
    <n v="5000"/>
  </r>
  <r>
    <n v="452353"/>
    <n v="67997"/>
    <s v="11738926K"/>
    <s v="sin compañia"/>
    <x v="1"/>
    <d v="2017-10-26T18:53:21"/>
    <x v="25"/>
    <d v="2017-11-29T00:00:00"/>
    <s v="Banco Estado"/>
    <m/>
    <s v="Banco de Chile"/>
    <x v="2"/>
    <n v="0"/>
    <n v="5000"/>
  </r>
  <r>
    <n v="169305"/>
    <n v="67998"/>
    <n v="150912067"/>
    <s v="sin compañia"/>
    <x v="1"/>
    <d v="2016-09-29T12:20:47"/>
    <x v="18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9"/>
    <d v="2016-11-21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20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1"/>
    <d v="2017-05-04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2"/>
    <d v="2017-04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3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4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5"/>
    <d v="2017-11-06T00:00:00"/>
    <s v="Banco Estado"/>
    <m/>
    <s v="Banco de Chile"/>
    <x v="3"/>
    <n v="0"/>
    <n v="5000"/>
  </r>
  <r>
    <n v="482501"/>
    <n v="67998"/>
    <n v="150912067"/>
    <s v="sin compañia"/>
    <x v="1"/>
    <d v="2017-11-28T18:03:10"/>
    <x v="16"/>
    <d v="2017-12-19T00:00:00"/>
    <s v="Banco Estado"/>
    <m/>
    <s v="Banco de Chile"/>
    <x v="4"/>
    <n v="99"/>
    <n v="5000"/>
  </r>
  <r>
    <n v="169306"/>
    <n v="67999"/>
    <n v="163344041"/>
    <s v="sin compañia"/>
    <x v="1"/>
    <d v="2016-09-29T12:20:47"/>
    <x v="18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20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19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2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1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3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4"/>
    <d v="2017-10-31T00:00:00"/>
    <s v="Banco Estado"/>
    <m/>
    <s v="Banco de Chile"/>
    <x v="2"/>
    <n v="0"/>
    <n v="6000"/>
  </r>
  <r>
    <n v="482502"/>
    <n v="67999"/>
    <n v="163344041"/>
    <s v="sin compañia"/>
    <x v="1"/>
    <d v="2017-11-28T18:03:10"/>
    <x v="16"/>
    <d v="2017-12-19T00:00:00"/>
    <s v="Banco Estado"/>
    <m/>
    <s v="Banco de Chile"/>
    <x v="4"/>
    <n v="99"/>
    <n v="6000"/>
  </r>
  <r>
    <n v="452355"/>
    <n v="67999"/>
    <n v="163344041"/>
    <s v="sin compañia"/>
    <x v="1"/>
    <d v="2017-10-26T18:53:21"/>
    <x v="25"/>
    <d v="2017-11-21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8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19"/>
    <d v="2016-11-2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4"/>
    <d v="2017-03-01T00:00:00"/>
    <s v="Banco Estado"/>
    <m/>
    <s v="Banco de Chile"/>
    <x v="6"/>
    <n v="1"/>
    <n v="5000"/>
  </r>
  <r>
    <n v="207941"/>
    <n v="68000"/>
    <n v="182550078"/>
    <s v="sin compañia"/>
    <x v="1"/>
    <d v="2016-12-29T16:59:06"/>
    <x v="20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s v="sin compañia"/>
    <x v="1"/>
    <d v="2016-09-29T12:20:47"/>
    <x v="18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20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19"/>
    <d v="2016-11-15T00:00:00"/>
    <s v="Banco Estado"/>
    <m/>
    <s v="Banco de Chile"/>
    <x v="3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2"/>
    <d v="2017-05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1"/>
    <d v="2017-06-06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3"/>
    <d v="2017-07-28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4"/>
    <d v="2017-10-31T00:00:00"/>
    <s v="Banco Estado"/>
    <m/>
    <s v="Banco de Chile"/>
    <x v="2"/>
    <n v="0"/>
    <n v="5000"/>
  </r>
  <r>
    <n v="482356"/>
    <n v="68001"/>
    <n v="197883138"/>
    <s v="sin compañia"/>
    <x v="1"/>
    <d v="2017-11-28T18:03:10"/>
    <x v="16"/>
    <d v="2017-12-19T00:00:00"/>
    <s v="Banco Estado"/>
    <m/>
    <s v="Banco de Chile"/>
    <x v="4"/>
    <n v="99"/>
    <n v="5000"/>
  </r>
  <r>
    <n v="452204"/>
    <n v="68001"/>
    <n v="197883138"/>
    <s v="sin compañia"/>
    <x v="1"/>
    <d v="2017-10-26T18:53:21"/>
    <x v="25"/>
    <d v="2017-11-29T00:00:00"/>
    <s v="Banco Estado"/>
    <m/>
    <s v="Banco de Chile"/>
    <x v="2"/>
    <n v="0"/>
    <n v="5000"/>
  </r>
  <r>
    <n v="169179"/>
    <n v="68002"/>
    <n v="155553413"/>
    <s v="sin compañia"/>
    <x v="1"/>
    <d v="2016-09-29T12:20:47"/>
    <x v="18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9"/>
    <d v="2016-11-08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20"/>
    <d v="2017-01-05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1"/>
    <d v="2017-05-04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2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3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4"/>
    <d v="2017-10-03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5"/>
    <d v="2017-11-06T00:00:00"/>
    <s v="Banco Chile"/>
    <m/>
    <s v="Banco de Chile"/>
    <x v="3"/>
    <n v="0"/>
    <n v="5000"/>
  </r>
  <r>
    <n v="482397"/>
    <n v="68002"/>
    <n v="155553413"/>
    <s v="sin compañia"/>
    <x v="1"/>
    <d v="2017-11-28T18:03:10"/>
    <x v="16"/>
    <d v="2017-12-04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8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9"/>
    <d v="2016-11-08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20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1"/>
    <d v="2017-06-06T00:00:00"/>
    <s v="Banco Estado"/>
    <m/>
    <s v="Banco de Chile"/>
    <x v="2"/>
    <n v="0"/>
    <n v="5000"/>
  </r>
  <r>
    <n v="256578"/>
    <n v="68003"/>
    <n v="185627268"/>
    <s v="sin compañia"/>
    <x v="1"/>
    <d v="2017-03-28T15:24:43"/>
    <x v="22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3"/>
    <d v="2017-07-28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4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5"/>
    <d v="2017-11-06T00:00:00"/>
    <s v="Banco Estado"/>
    <m/>
    <s v="Banco de Chile"/>
    <x v="3"/>
    <n v="0"/>
    <n v="5000"/>
  </r>
  <r>
    <n v="482357"/>
    <n v="68003"/>
    <n v="185627268"/>
    <s v="sin compañia"/>
    <x v="1"/>
    <d v="2017-11-28T18:03:10"/>
    <x v="16"/>
    <d v="2017-12-04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8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20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19"/>
    <d v="2016-11-29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2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21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s v="sin compañia"/>
    <x v="1"/>
    <d v="2017-06-28T13:07:20"/>
    <x v="23"/>
    <d v="2017-07-28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4"/>
    <d v="2017-10-31T00:00:00"/>
    <s v="Banco Estado"/>
    <m/>
    <s v="Banco de Chile"/>
    <x v="2"/>
    <n v="0"/>
    <n v="15000"/>
  </r>
  <r>
    <n v="482358"/>
    <n v="68004"/>
    <n v="176459050"/>
    <s v="sin compañia"/>
    <x v="1"/>
    <d v="2017-11-28T18:03:10"/>
    <x v="16"/>
    <d v="2017-12-19T00:00:00"/>
    <s v="Banco Estado"/>
    <m/>
    <s v="Banco de Chile"/>
    <x v="4"/>
    <n v="99"/>
    <n v="15000"/>
  </r>
  <r>
    <n v="452206"/>
    <n v="68004"/>
    <n v="176459050"/>
    <s v="sin compañia"/>
    <x v="1"/>
    <d v="2017-10-26T18:53:21"/>
    <x v="25"/>
    <d v="2017-11-29T00:00:00"/>
    <s v="Banco Estado"/>
    <m/>
    <s v="Banco de Chile"/>
    <x v="2"/>
    <n v="0"/>
    <n v="15000"/>
  </r>
  <r>
    <n v="169102"/>
    <n v="68007"/>
    <s v="16917668K"/>
    <s v="sin compañia"/>
    <x v="1"/>
    <d v="2016-09-29T12:20:47"/>
    <x v="18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9"/>
    <d v="2016-11-21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s v="sin compañia"/>
    <x v="1"/>
    <d v="2016-12-29T16:59:06"/>
    <x v="20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s v="sin compañia"/>
    <x v="1"/>
    <d v="2017-04-26T15:42:27"/>
    <x v="21"/>
    <d v="2017-06-0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2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3"/>
    <d v="2017-07-28T00:00:00"/>
    <s v="Banco Estado"/>
    <m/>
    <s v="Banco de Chile"/>
    <x v="2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4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5"/>
    <d v="2017-11-21T00:00:00"/>
    <s v="Banco Estado"/>
    <m/>
    <s v="Banco de Chile"/>
    <x v="3"/>
    <n v="0"/>
    <n v="6000"/>
  </r>
  <r>
    <n v="482359"/>
    <n v="68007"/>
    <s v="16917668K"/>
    <s v="sin compañia"/>
    <x v="1"/>
    <d v="2017-11-28T18:03:10"/>
    <x v="16"/>
    <d v="2017-12-19T00:00:00"/>
    <s v="Banco Estado"/>
    <m/>
    <s v="Banco de Chile"/>
    <x v="3"/>
    <n v="0"/>
    <n v="6000"/>
  </r>
  <r>
    <n v="169079"/>
    <n v="68008"/>
    <n v="109731455"/>
    <s v="sin compañia"/>
    <x v="1"/>
    <d v="2016-09-29T12:20:47"/>
    <x v="18"/>
    <d v="2016-11-02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20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s v="sin compañia"/>
    <x v="1"/>
    <d v="2016-10-27T13:35:17"/>
    <x v="19"/>
    <d v="2016-11-29T00:00:00"/>
    <s v="Banco Estado"/>
    <m/>
    <s v="Banco de Chile"/>
    <x v="2"/>
    <n v="0"/>
    <n v="5000"/>
  </r>
  <r>
    <n v="274681"/>
    <n v="68008"/>
    <n v="109731455"/>
    <s v="sin compañia"/>
    <x v="1"/>
    <d v="2017-04-26T15:42:27"/>
    <x v="21"/>
    <d v="2017-06-06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2"/>
    <d v="2017-05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3"/>
    <d v="2017-07-28T00:00:00"/>
    <s v="Banco Estado"/>
    <m/>
    <s v="Banco de Chile"/>
    <x v="2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4"/>
    <d v="2017-10-31T00:00:00"/>
    <s v="Banco Estado"/>
    <m/>
    <s v="Banco de Chile"/>
    <x v="2"/>
    <n v="0"/>
    <n v="5000"/>
  </r>
  <r>
    <n v="482323"/>
    <n v="68008"/>
    <n v="109731455"/>
    <s v="sin compañia"/>
    <x v="1"/>
    <d v="2017-11-28T18:03:10"/>
    <x v="16"/>
    <d v="2017-12-19T00:00:00"/>
    <s v="Banco Estado"/>
    <m/>
    <s v="Banco de Chile"/>
    <x v="4"/>
    <n v="99"/>
    <n v="5000"/>
  </r>
  <r>
    <n v="452170"/>
    <n v="68008"/>
    <n v="109731455"/>
    <s v="sin compañia"/>
    <x v="1"/>
    <d v="2017-10-26T18:53:21"/>
    <x v="25"/>
    <d v="2017-11-29T00:00:00"/>
    <s v="Banco Estado"/>
    <m/>
    <s v="Banco de Chile"/>
    <x v="2"/>
    <n v="0"/>
    <n v="5000"/>
  </r>
  <r>
    <n v="169080"/>
    <n v="68009"/>
    <n v="191296648"/>
    <s v="sin compañia"/>
    <x v="1"/>
    <d v="2016-09-29T12:20:47"/>
    <x v="18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19"/>
    <d v="2016-11-2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20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2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s v="sin compañia"/>
    <x v="1"/>
    <d v="2017-04-26T15:42:27"/>
    <x v="21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23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4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5"/>
    <d v="2017-11-29T00:00:00"/>
    <s v="Banco Estado"/>
    <m/>
    <s v="Banco de Chile"/>
    <x v="2"/>
    <n v="0"/>
    <n v="4000"/>
  </r>
  <r>
    <n v="482324"/>
    <n v="68009"/>
    <n v="191296648"/>
    <s v="sin compañia"/>
    <x v="1"/>
    <d v="2017-11-28T18:03:10"/>
    <x v="16"/>
    <d v="2017-12-19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8"/>
    <d v="2016-10-04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20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9"/>
    <d v="2016-11-15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1"/>
    <d v="2017-05-04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2"/>
    <d v="2017-04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3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4"/>
    <d v="2017-10-03T00:00:00"/>
    <s v="Banco Estado"/>
    <m/>
    <s v="Banco de Chile"/>
    <x v="3"/>
    <n v="0"/>
    <n v="5000"/>
  </r>
  <r>
    <n v="482325"/>
    <n v="68011"/>
    <n v="173010575"/>
    <s v="sin compañia"/>
    <x v="1"/>
    <d v="2017-11-28T18:03:10"/>
    <x v="16"/>
    <d v="2017-12-04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5"/>
    <d v="2017-11-06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8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19"/>
    <d v="2016-11-08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20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2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1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3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4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5"/>
    <d v="2017-11-06T00:00:00"/>
    <s v="Banco Estado"/>
    <m/>
    <s v="Banco de Chile"/>
    <x v="3"/>
    <n v="0"/>
    <n v="4000"/>
  </r>
  <r>
    <n v="482326"/>
    <n v="68012"/>
    <n v="97108412"/>
    <s v="sin compañia"/>
    <x v="1"/>
    <d v="2017-11-28T18:03:10"/>
    <x v="16"/>
    <d v="2017-12-04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4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27"/>
    <n v="68013"/>
    <s v="5153607K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8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9"/>
    <d v="2016-11-08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20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1"/>
    <d v="2017-05-04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2"/>
    <d v="2017-04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3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4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5"/>
    <d v="2017-11-06T00:00:00"/>
    <s v="Banco Chile"/>
    <m/>
    <s v="Banco de Chile"/>
    <x v="3"/>
    <n v="0"/>
    <n v="5000"/>
  </r>
  <r>
    <n v="482503"/>
    <n v="68014"/>
    <n v="163335603"/>
    <s v="sin compañia"/>
    <x v="1"/>
    <d v="2017-11-28T18:03:10"/>
    <x v="16"/>
    <d v="2017-12-04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8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20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19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2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1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3"/>
    <d v="2017-07-28T00:00:00"/>
    <s v="Banco Estado"/>
    <m/>
    <s v="Banco de Chile"/>
    <x v="2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4"/>
    <d v="2017-10-31T00:00:00"/>
    <s v="Banco Estado"/>
    <m/>
    <s v="Banco de Chile"/>
    <x v="2"/>
    <n v="0"/>
    <n v="10000"/>
  </r>
  <r>
    <n v="482504"/>
    <n v="68015"/>
    <s v="15429080K"/>
    <s v="sin compañia"/>
    <x v="1"/>
    <d v="2017-11-28T18:03:10"/>
    <x v="16"/>
    <d v="2017-12-19T00:00:00"/>
    <s v="Banco Estado"/>
    <m/>
    <s v="Banco de Chile"/>
    <x v="3"/>
    <n v="0"/>
    <n v="10000"/>
  </r>
  <r>
    <n v="452357"/>
    <n v="68015"/>
    <s v="15429080K"/>
    <s v="sin compañia"/>
    <x v="1"/>
    <d v="2017-10-26T18:53:21"/>
    <x v="25"/>
    <d v="2017-11-29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8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19"/>
    <d v="2016-11-08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20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1"/>
    <d v="2017-06-06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2"/>
    <d v="2017-04-04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3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4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5"/>
    <d v="2017-11-29T00:00:00"/>
    <s v="Banco Estado"/>
    <m/>
    <s v="Banco de Chile"/>
    <x v="2"/>
    <n v="0"/>
    <n v="5000"/>
  </r>
  <r>
    <n v="482505"/>
    <n v="68016"/>
    <n v="185633624"/>
    <s v="sin compañia"/>
    <x v="1"/>
    <d v="2017-11-28T18:03:10"/>
    <x v="16"/>
    <d v="2017-12-04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8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20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9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2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s v="sin compañia"/>
    <x v="1"/>
    <d v="2017-04-26T15:42:27"/>
    <x v="21"/>
    <d v="2017-06-06T00:00:00"/>
    <s v="Banco Estado"/>
    <m/>
    <s v="Banco de Chile"/>
    <x v="2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23"/>
    <d v="2017-07-28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4"/>
    <d v="2017-10-31T00:00:00"/>
    <s v="Banco Estado"/>
    <m/>
    <s v="Banco de Chile"/>
    <x v="2"/>
    <n v="0"/>
    <n v="5000"/>
  </r>
  <r>
    <n v="482506"/>
    <n v="68017"/>
    <n v="167026702"/>
    <s v="sin compañia"/>
    <x v="1"/>
    <d v="2017-11-28T18:03:10"/>
    <x v="16"/>
    <d v="2017-12-19T00:00:00"/>
    <s v="Banco Estado"/>
    <m/>
    <s v="Banco de Chile"/>
    <x v="4"/>
    <n v="99"/>
    <n v="5000"/>
  </r>
  <r>
    <n v="452359"/>
    <n v="68017"/>
    <n v="167026702"/>
    <s v="sin compañia"/>
    <x v="1"/>
    <d v="2017-10-26T18:53:21"/>
    <x v="25"/>
    <d v="2017-11-29T00:00:00"/>
    <s v="Banco Estado"/>
    <m/>
    <s v="Banco de Chile"/>
    <x v="2"/>
    <n v="0"/>
    <n v="5000"/>
  </r>
  <r>
    <n v="169248"/>
    <n v="68018"/>
    <n v="169913390"/>
    <s v="sin compañia"/>
    <x v="1"/>
    <d v="2016-09-29T12:20:47"/>
    <x v="18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20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19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2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1"/>
    <d v="2017-06-06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3"/>
    <d v="2017-07-28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s v="sin compañia"/>
    <x v="1"/>
    <d v="2017-09-27T16:46:45"/>
    <x v="24"/>
    <d v="2017-10-31T00:00:00"/>
    <s v="Banco Estado"/>
    <m/>
    <s v="Banco de Chile"/>
    <x v="2"/>
    <n v="0"/>
    <n v="4000"/>
  </r>
  <r>
    <n v="482512"/>
    <n v="68018"/>
    <n v="169913390"/>
    <s v="sin compañia"/>
    <x v="1"/>
    <d v="2017-11-28T18:03:10"/>
    <x v="16"/>
    <d v="2017-12-19T00:00:00"/>
    <s v="Banco Estado"/>
    <m/>
    <s v="Banco de Chile"/>
    <x v="4"/>
    <n v="99"/>
    <n v="4000"/>
  </r>
  <r>
    <n v="452365"/>
    <n v="68018"/>
    <n v="169913390"/>
    <s v="sin compañia"/>
    <x v="1"/>
    <d v="2017-10-26T18:53:21"/>
    <x v="25"/>
    <d v="2017-11-29T00:00:00"/>
    <s v="Banco Estado"/>
    <m/>
    <s v="Banco de Chile"/>
    <x v="2"/>
    <n v="0"/>
    <n v="4000"/>
  </r>
  <r>
    <n v="169157"/>
    <n v="68019"/>
    <n v="150905273"/>
    <s v="sin compañia"/>
    <x v="1"/>
    <d v="2016-09-29T12:20:47"/>
    <x v="18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20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19"/>
    <d v="2016-11-15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2"/>
    <d v="2017-05-04T00:00:00"/>
    <s v="Banco Estado"/>
    <m/>
    <s v="Banco de Chile"/>
    <x v="2"/>
    <n v="0"/>
    <n v="5000"/>
  </r>
  <r>
    <n v="274722"/>
    <n v="68019"/>
    <n v="150905273"/>
    <s v="sin compañia"/>
    <x v="1"/>
    <d v="2017-04-26T15:42:27"/>
    <x v="21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3"/>
    <d v="2017-07-11T00:00:00"/>
    <s v="Banco Estado"/>
    <m/>
    <s v="Banco de Chile"/>
    <x v="3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4"/>
    <d v="2017-10-31T00:00:00"/>
    <s v="Banco Estado"/>
    <m/>
    <s v="Banco de Chile"/>
    <x v="2"/>
    <n v="0"/>
    <n v="5000"/>
  </r>
  <r>
    <n v="482360"/>
    <n v="68019"/>
    <n v="150905273"/>
    <s v="sin compañia"/>
    <x v="1"/>
    <d v="2017-11-28T18:03:10"/>
    <x v="16"/>
    <d v="2017-12-19T00:00:00"/>
    <s v="Banco Estado"/>
    <m/>
    <s v="Banco de Chile"/>
    <x v="4"/>
    <n v="99"/>
    <n v="5000"/>
  </r>
  <r>
    <n v="452208"/>
    <n v="68019"/>
    <n v="150905273"/>
    <s v="sin compañia"/>
    <x v="1"/>
    <d v="2017-10-26T18:53:21"/>
    <x v="25"/>
    <d v="2017-11-06T00:00:00"/>
    <s v="Banco Estado"/>
    <m/>
    <s v="Banco de Chile"/>
    <x v="3"/>
    <n v="0"/>
    <n v="5000"/>
  </r>
  <r>
    <n v="169180"/>
    <n v="68020"/>
    <n v="90826735"/>
    <s v="sin compañia"/>
    <x v="1"/>
    <d v="2016-09-29T12:20:47"/>
    <x v="18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20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19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2"/>
    <d v="2017-04-04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1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3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4"/>
    <d v="2017-10-03T00:00:00"/>
    <s v="Banco Estado"/>
    <m/>
    <s v="Banco de Chile"/>
    <x v="3"/>
    <n v="0"/>
    <n v="15000"/>
  </r>
  <r>
    <n v="482398"/>
    <n v="68020"/>
    <n v="90826735"/>
    <s v="sin compañia"/>
    <x v="1"/>
    <d v="2017-11-28T18:03:10"/>
    <x v="16"/>
    <d v="2017-12-04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5"/>
    <d v="2017-11-06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4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19"/>
    <d v="2016-11-2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4"/>
    <d v="2017-03-01T00:00:00"/>
    <s v="Banco Estado"/>
    <m/>
    <s v="Banco de Chile"/>
    <x v="6"/>
    <n v="1"/>
    <n v="4000"/>
  </r>
  <r>
    <n v="207947"/>
    <n v="68022"/>
    <n v="131847955"/>
    <s v="sin compañia"/>
    <x v="1"/>
    <d v="2016-12-29T16:59:06"/>
    <x v="20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8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20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19"/>
    <d v="2016-11-29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1"/>
    <d v="2017-05-08T00:00:00"/>
    <s v="Banco Estado"/>
    <m/>
    <s v="Banco de Chile"/>
    <x v="3"/>
    <n v="0"/>
    <n v="4000"/>
  </r>
  <r>
    <n v="256582"/>
    <n v="68023"/>
    <n v="129483547"/>
    <s v="sin compañia"/>
    <x v="1"/>
    <d v="2017-03-28T15:24:43"/>
    <x v="22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3"/>
    <d v="2017-07-28T00:00:00"/>
    <s v="Banco Estado"/>
    <m/>
    <s v="Banco de Chile"/>
    <x v="2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4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5"/>
    <d v="2017-11-29T00:00:00"/>
    <s v="Banco Estado"/>
    <m/>
    <s v="Banco de Chile"/>
    <x v="2"/>
    <n v="0"/>
    <n v="4000"/>
  </r>
  <r>
    <n v="482361"/>
    <n v="68023"/>
    <n v="129483547"/>
    <s v="sin compañia"/>
    <x v="1"/>
    <d v="2017-11-28T18:03:10"/>
    <x v="16"/>
    <d v="2017-12-19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8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20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19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2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1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3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4"/>
    <d v="2017-10-03T00:00:00"/>
    <s v="Banco Estado"/>
    <m/>
    <s v="Banco de Chile"/>
    <x v="3"/>
    <n v="0"/>
    <n v="4000"/>
  </r>
  <r>
    <n v="482510"/>
    <n v="68024"/>
    <n v="157606360"/>
    <s v="sin compañia"/>
    <x v="1"/>
    <d v="2017-11-28T18:03:10"/>
    <x v="16"/>
    <d v="2017-12-04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5"/>
    <d v="2017-11-21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8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9"/>
    <d v="2016-11-08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20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2"/>
    <d v="2017-04-04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1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3"/>
    <d v="2017-07-04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4"/>
    <d v="2017-10-03T00:00:00"/>
    <s v="Banco Estado"/>
    <m/>
    <s v="Banco de Chile"/>
    <x v="3"/>
    <n v="0"/>
    <n v="4000"/>
  </r>
  <r>
    <n v="482362"/>
    <n v="68025"/>
    <n v="189737416"/>
    <s v="sin compañia"/>
    <x v="1"/>
    <d v="2017-11-28T18:03:10"/>
    <x v="16"/>
    <d v="2017-12-04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5"/>
    <d v="2017-11-06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8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20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19"/>
    <d v="2016-11-29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1"/>
    <d v="2017-05-04T00:00:00"/>
    <s v="Banco Estado"/>
    <m/>
    <s v="Banco de Chile"/>
    <x v="3"/>
    <n v="0"/>
    <n v="4000"/>
  </r>
  <r>
    <n v="256584"/>
    <n v="68026"/>
    <n v="160771151"/>
    <s v="sin compañia"/>
    <x v="1"/>
    <d v="2017-03-28T15:24:43"/>
    <x v="22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3"/>
    <d v="2017-07-28T00:00:00"/>
    <s v="Banco Estado"/>
    <m/>
    <s v="Banco de Chile"/>
    <x v="2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4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5"/>
    <d v="2017-11-29T00:00:00"/>
    <s v="Banco Estado"/>
    <m/>
    <s v="Banco de Chile"/>
    <x v="2"/>
    <n v="0"/>
    <n v="4000"/>
  </r>
  <r>
    <n v="482363"/>
    <n v="68026"/>
    <n v="160771151"/>
    <s v="sin compañia"/>
    <x v="1"/>
    <d v="2017-11-28T18:03:10"/>
    <x v="16"/>
    <d v="2017-12-19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s v="sin compañia"/>
    <x v="1"/>
    <d v="2017-06-28T13:07:20"/>
    <x v="23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328"/>
    <n v="68027"/>
    <n v="115194569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8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20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s v="sin compañia"/>
    <x v="1"/>
    <d v="2016-10-27T13:35:17"/>
    <x v="19"/>
    <d v="2016-11-29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1"/>
    <d v="2017-06-06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2"/>
    <d v="2017-05-04T00:00:00"/>
    <s v="Banco Estado"/>
    <m/>
    <s v="Banco de Chile"/>
    <x v="2"/>
    <n v="0"/>
    <n v="4000"/>
  </r>
  <r>
    <n v="320395"/>
    <n v="68028"/>
    <n v="139802330"/>
    <s v="sin compañia"/>
    <x v="1"/>
    <d v="2017-06-28T13:07:20"/>
    <x v="23"/>
    <d v="2017-07-28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4"/>
    <d v="2017-10-31T00:00:00"/>
    <s v="Banco Estado"/>
    <m/>
    <s v="Banco de Chile"/>
    <x v="2"/>
    <n v="0"/>
    <n v="4000"/>
  </r>
  <r>
    <n v="482329"/>
    <n v="68028"/>
    <n v="139802330"/>
    <s v="sin compañia"/>
    <x v="1"/>
    <d v="2017-11-28T18:03:10"/>
    <x v="16"/>
    <d v="2017-12-19T00:00:00"/>
    <s v="Banco Estado"/>
    <m/>
    <s v="Banco de Chile"/>
    <x v="4"/>
    <n v="99"/>
    <n v="4000"/>
  </r>
  <r>
    <n v="452176"/>
    <n v="68028"/>
    <n v="139802330"/>
    <s v="sin compañia"/>
    <x v="1"/>
    <d v="2017-10-26T18:53:21"/>
    <x v="25"/>
    <d v="2017-11-29T00:00:00"/>
    <s v="Banco Estado"/>
    <m/>
    <s v="Banco de Chile"/>
    <x v="2"/>
    <n v="0"/>
    <n v="4000"/>
  </r>
  <r>
    <n v="169138"/>
    <n v="68029"/>
    <n v="191298829"/>
    <s v="sin compañia"/>
    <x v="1"/>
    <d v="2016-09-29T12:20:47"/>
    <x v="18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19"/>
    <d v="2016-11-2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20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2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1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3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4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5"/>
    <d v="2017-11-06T00:00:00"/>
    <s v="Banco Estado"/>
    <m/>
    <s v="Banco de Chile"/>
    <x v="3"/>
    <n v="0"/>
    <n v="6000"/>
  </r>
  <r>
    <n v="482330"/>
    <n v="68029"/>
    <n v="191298829"/>
    <s v="sin compañia"/>
    <x v="1"/>
    <d v="2017-11-28T18:03:10"/>
    <x v="16"/>
    <d v="2017-12-04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8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2"/>
    <d v="2017-04-20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23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31"/>
    <n v="68030"/>
    <n v="85519042"/>
    <s v="sin compañia"/>
    <x v="1"/>
    <d v="2017-11-28T18:03:10"/>
    <x v="16"/>
    <d v="2017-12-19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8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19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4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9"/>
    <d v="2016-11-08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20"/>
    <d v="2017-01-05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1"/>
    <d v="2017-05-04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2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3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4"/>
    <d v="2017-10-03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5"/>
    <d v="2017-11-06T00:00:00"/>
    <s v="Banco Santander"/>
    <m/>
    <s v="Banco de Chile"/>
    <x v="3"/>
    <n v="0"/>
    <n v="4000"/>
  </r>
  <r>
    <n v="482399"/>
    <n v="68073"/>
    <s v="14612660K"/>
    <s v="sin compañia"/>
    <x v="1"/>
    <d v="2017-11-28T18:03:10"/>
    <x v="16"/>
    <d v="2017-12-04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8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19"/>
    <d v="2016-11-29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20"/>
    <d v="2017-01-3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1"/>
    <d v="2017-06-06T00:00:00"/>
    <s v="Banco Estado"/>
    <m/>
    <s v="Banco de Chile"/>
    <x v="3"/>
    <n v="0"/>
    <n v="5000"/>
  </r>
  <r>
    <n v="256710"/>
    <n v="68074"/>
    <n v="95561438"/>
    <s v="sin compañia"/>
    <x v="1"/>
    <d v="2017-03-28T15:24:43"/>
    <x v="22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s v="sin compañia"/>
    <x v="1"/>
    <d v="2017-06-28T13:07:20"/>
    <x v="23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s v="sin compañia"/>
    <x v="1"/>
    <d v="2017-09-27T16:46:45"/>
    <x v="24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5"/>
    <d v="2017-11-29T00:00:00"/>
    <s v="Banco Estado"/>
    <m/>
    <s v="Banco de Chile"/>
    <x v="2"/>
    <n v="0"/>
    <n v="5000"/>
  </r>
  <r>
    <n v="482475"/>
    <n v="68074"/>
    <n v="95561438"/>
    <s v="sin compañia"/>
    <x v="1"/>
    <d v="2017-11-28T18:03:10"/>
    <x v="16"/>
    <d v="2017-12-19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8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20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19"/>
    <d v="2016-11-08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2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8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8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9"/>
    <d v="2016-11-08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20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2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1"/>
    <d v="2017-06-06T00:00:00"/>
    <s v="Banco Estado"/>
    <m/>
    <s v="Banco de Chile"/>
    <x v="2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3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4"/>
    <d v="2017-10-03T00:00:00"/>
    <s v="Banco Estado"/>
    <m/>
    <s v="Banco de Chile"/>
    <x v="3"/>
    <n v="0"/>
    <n v="4000"/>
  </r>
  <r>
    <n v="482476"/>
    <n v="68077"/>
    <n v="182591858"/>
    <s v="sin compañia"/>
    <x v="1"/>
    <d v="2017-11-28T18:03:10"/>
    <x v="16"/>
    <d v="2017-12-04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5"/>
    <d v="2017-11-06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8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20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s v="sin compañia"/>
    <x v="1"/>
    <d v="2016-10-27T13:35:17"/>
    <x v="19"/>
    <d v="2016-11-08T00:00:00"/>
    <s v="Banco Estado"/>
    <m/>
    <s v="Banco de Chile"/>
    <x v="3"/>
    <n v="0"/>
    <n v="4000"/>
  </r>
  <r>
    <n v="274851"/>
    <n v="68078"/>
    <n v="159317102"/>
    <s v="sin compañia"/>
    <x v="1"/>
    <d v="2017-04-26T15:42:27"/>
    <x v="21"/>
    <d v="2017-06-06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2"/>
    <d v="2017-05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3"/>
    <d v="2017-07-28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4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5"/>
    <d v="2017-11-29T00:00:00"/>
    <s v="Banco Estado"/>
    <m/>
    <s v="Banco de Chile"/>
    <x v="2"/>
    <n v="0"/>
    <n v="4000"/>
  </r>
  <r>
    <n v="482477"/>
    <n v="68078"/>
    <n v="159317102"/>
    <s v="sin compañia"/>
    <x v="1"/>
    <d v="2017-11-28T18:03:10"/>
    <x v="16"/>
    <d v="2017-12-19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8"/>
    <d v="2016-11-02T00:00:00"/>
    <s v="Banco Estado"/>
    <m/>
    <s v="Banco de Chile"/>
    <x v="2"/>
    <n v="0"/>
    <n v="5000"/>
  </r>
  <r>
    <n v="181004"/>
    <n v="68079"/>
    <n v="124011957"/>
    <s v="sin compañia"/>
    <x v="1"/>
    <d v="2016-10-27T13:35:17"/>
    <x v="19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20"/>
    <d v="2017-01-31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1"/>
    <d v="2017-06-06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2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3"/>
    <d v="2017-07-28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4"/>
    <d v="2017-10-31T00:00:00"/>
    <s v="Banco Estado"/>
    <m/>
    <s v="Banco de Chile"/>
    <x v="2"/>
    <n v="0"/>
    <n v="5000"/>
  </r>
  <r>
    <n v="482309"/>
    <n v="68079"/>
    <n v="124011957"/>
    <s v="sin compañia"/>
    <x v="1"/>
    <d v="2017-11-28T18:03:10"/>
    <x v="16"/>
    <d v="2017-12-19T00:00:00"/>
    <s v="Banco Estado"/>
    <m/>
    <s v="Banco de Chile"/>
    <x v="4"/>
    <n v="99"/>
    <n v="5000"/>
  </r>
  <r>
    <n v="452156"/>
    <n v="68079"/>
    <n v="124011957"/>
    <s v="sin compañia"/>
    <x v="1"/>
    <d v="2017-10-26T18:53:21"/>
    <x v="25"/>
    <d v="2017-11-29T00:00:00"/>
    <s v="Banco Estado"/>
    <m/>
    <s v="Banco de Chile"/>
    <x v="2"/>
    <n v="0"/>
    <n v="5000"/>
  </r>
  <r>
    <n v="169072"/>
    <n v="68080"/>
    <n v="183102664"/>
    <s v="sin compañia"/>
    <x v="1"/>
    <d v="2016-09-29T12:20:47"/>
    <x v="18"/>
    <d v="2016-11-02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5"/>
    <n v="68080"/>
    <n v="183102664"/>
    <s v="sin compañia"/>
    <x v="1"/>
    <d v="2016-10-27T13:35:17"/>
    <x v="19"/>
    <d v="2016-11-29T00:00:00"/>
    <s v="Banco Estado"/>
    <m/>
    <s v="Banco de Chile"/>
    <x v="2"/>
    <n v="0"/>
    <n v="5000"/>
  </r>
  <r>
    <n v="169073"/>
    <n v="68081"/>
    <n v="158513226"/>
    <s v="sin compañia"/>
    <x v="1"/>
    <d v="2016-09-29T12:20:47"/>
    <x v="18"/>
    <d v="2016-10-17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20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310"/>
    <n v="68081"/>
    <n v="158513226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8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20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19"/>
    <d v="2016-11-08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1"/>
    <d v="2017-05-04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2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3"/>
    <d v="2017-07-28T00:00:00"/>
    <s v="Banco Estado"/>
    <m/>
    <s v="Banco de Chile"/>
    <x v="2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4"/>
    <d v="2017-10-31T00:00:00"/>
    <s v="Banco Estado"/>
    <m/>
    <s v="Banco de Chile"/>
    <x v="2"/>
    <n v="0"/>
    <n v="5000"/>
  </r>
  <r>
    <n v="482311"/>
    <n v="68082"/>
    <n v="70072009"/>
    <s v="sin compañia"/>
    <x v="1"/>
    <d v="2017-11-28T18:03:10"/>
    <x v="16"/>
    <d v="2017-12-19T00:00:00"/>
    <s v="Banco Estado"/>
    <m/>
    <s v="Banco de Chile"/>
    <x v="4"/>
    <n v="99"/>
    <n v="5000"/>
  </r>
  <r>
    <n v="452158"/>
    <n v="68082"/>
    <n v="70072009"/>
    <s v="sin compañia"/>
    <x v="1"/>
    <d v="2017-10-26T18:53:21"/>
    <x v="25"/>
    <d v="2017-11-29T00:00:00"/>
    <s v="Banco Estado"/>
    <m/>
    <s v="Banco de Chile"/>
    <x v="2"/>
    <n v="0"/>
    <n v="5000"/>
  </r>
  <r>
    <n v="169127"/>
    <n v="68083"/>
    <n v="139808479"/>
    <s v="sin compañia"/>
    <x v="1"/>
    <d v="2016-09-29T12:20:47"/>
    <x v="18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9"/>
    <d v="2016-11-29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20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2"/>
    <d v="2017-05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1"/>
    <d v="2017-05-04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3"/>
    <d v="2017-07-28T00:00:00"/>
    <s v="Banco Estado"/>
    <m/>
    <s v="Banco de Chile"/>
    <x v="2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4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5"/>
    <d v="2017-11-29T00:00:00"/>
    <s v="Banco Estado"/>
    <m/>
    <s v="Banco de Chile"/>
    <x v="2"/>
    <n v="0"/>
    <n v="5000"/>
  </r>
  <r>
    <n v="482312"/>
    <n v="68083"/>
    <n v="139808479"/>
    <s v="sin compañia"/>
    <x v="1"/>
    <d v="2017-11-28T18:03:10"/>
    <x v="16"/>
    <d v="2017-12-04T00:00:00"/>
    <s v="Banco Estado"/>
    <m/>
    <s v="Banco de Chile"/>
    <x v="3"/>
    <n v="0"/>
    <n v="5000"/>
  </r>
  <r>
    <n v="169215"/>
    <n v="68175"/>
    <n v="194488459"/>
    <s v="sin compañia"/>
    <x v="1"/>
    <d v="2016-09-29T12:20:47"/>
    <x v="18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19"/>
    <d v="2016-11-08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20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2"/>
    <d v="2017-04-04T00:00:00"/>
    <s v="Banco Estado"/>
    <m/>
    <s v="Banco de Chile"/>
    <x v="3"/>
    <n v="0"/>
    <n v="4000"/>
  </r>
  <r>
    <n v="274833"/>
    <n v="68175"/>
    <n v="194488459"/>
    <s v="sin compañia"/>
    <x v="1"/>
    <d v="2017-04-26T15:42:27"/>
    <x v="21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3"/>
    <d v="2017-07-28T00:00:00"/>
    <s v="Banco Estado"/>
    <m/>
    <s v="Banco de Chile"/>
    <x v="2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s v="sin compañia"/>
    <x v="1"/>
    <d v="2017-09-27T16:46:45"/>
    <x v="24"/>
    <d v="2017-10-12T00:00:00"/>
    <s v="Banco Estado"/>
    <m/>
    <s v="Banco de Chile"/>
    <x v="3"/>
    <n v="0"/>
    <n v="4000"/>
  </r>
  <r>
    <n v="482460"/>
    <n v="68175"/>
    <n v="194488459"/>
    <s v="sin compañia"/>
    <x v="1"/>
    <d v="2017-11-28T18:03:10"/>
    <x v="16"/>
    <d v="2017-12-04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5"/>
    <d v="2017-11-21T00:00:00"/>
    <s v="Banco Estado"/>
    <m/>
    <s v="Banco de Chile"/>
    <x v="3"/>
    <n v="0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s v="sin compañia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s v="sin compañia"/>
    <x v="0"/>
    <d v="2017-10-26T19:09:57"/>
    <x v="15"/>
    <d v="2017-11-06T00:00:00"/>
    <s v="N/A"/>
    <m/>
    <s v="Banco de Chile"/>
    <x v="0"/>
    <n v="0"/>
    <n v="4000"/>
  </r>
  <r>
    <n v="502638"/>
    <n v="68176"/>
    <n v="89601266"/>
    <s v="sin compañia"/>
    <x v="0"/>
    <d v="2017-11-28T18:03:56"/>
    <x v="16"/>
    <d v="2017-12-04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s v="sin compañia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s v="sin compañia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s v="sin compañia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s v="sin compañia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s v="sin compañia"/>
    <x v="0"/>
    <d v="2017-11-28T18:03:56"/>
    <x v="16"/>
    <d v="2017-12-04T00:00:00"/>
    <s v="N/A"/>
    <m/>
    <s v="Banco de Chile"/>
    <x v="0"/>
    <n v="0"/>
    <n v="4000"/>
  </r>
  <r>
    <n v="169249"/>
    <n v="68178"/>
    <n v="107417664"/>
    <s v="sin compañia"/>
    <x v="1"/>
    <d v="2016-09-29T12:20:47"/>
    <x v="18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19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20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s v="sin compañia"/>
    <x v="1"/>
    <d v="2016-09-29T12:20:47"/>
    <x v="18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20"/>
    <d v="2017-01-31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19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s v="sin compañia"/>
    <x v="1"/>
    <d v="2017-04-26T15:42:27"/>
    <x v="21"/>
    <d v="2017-05-04T00:00:00"/>
    <s v="Banco Estado"/>
    <m/>
    <s v="Banco de Chile"/>
    <x v="3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2"/>
    <d v="2017-04-20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3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s v="sin compañia"/>
    <x v="1"/>
    <d v="2017-09-27T16:46:45"/>
    <x v="24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5"/>
    <d v="2017-11-06T00:00:00"/>
    <s v="Banco Estado"/>
    <m/>
    <s v="Banco de Chile"/>
    <x v="3"/>
    <n v="0"/>
    <n v="4000"/>
  </r>
  <r>
    <n v="482513"/>
    <n v="68179"/>
    <n v="139764501"/>
    <s v="sin compañia"/>
    <x v="1"/>
    <d v="2017-11-28T18:03:10"/>
    <x v="16"/>
    <d v="2017-12-19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8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9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20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s v="sin compañia"/>
    <x v="1"/>
    <d v="2016-09-29T12:20:47"/>
    <x v="18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20"/>
    <d v="2017-01-05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19"/>
    <d v="2016-11-08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2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1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3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4"/>
    <d v="2017-10-03T00:00:00"/>
    <s v="Banco Estado"/>
    <m/>
    <s v="Banco de Chile"/>
    <x v="3"/>
    <n v="0"/>
    <n v="4000"/>
  </r>
  <r>
    <n v="482514"/>
    <n v="68187"/>
    <n v="119438578"/>
    <s v="sin compañia"/>
    <x v="1"/>
    <d v="2017-11-28T18:03:10"/>
    <x v="16"/>
    <d v="2017-12-04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5"/>
    <d v="2017-11-06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8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8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9"/>
    <d v="2016-11-08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20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2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1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3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4"/>
    <d v="2017-10-03T00:00:00"/>
    <s v="Banco Estado"/>
    <m/>
    <s v="Banco de Chile"/>
    <x v="3"/>
    <n v="0"/>
    <n v="5000"/>
  </r>
  <r>
    <n v="482478"/>
    <n v="68189"/>
    <n v="94576741"/>
    <s v="sin compañia"/>
    <x v="1"/>
    <d v="2017-11-28T18:03:10"/>
    <x v="16"/>
    <d v="2017-12-04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5"/>
    <d v="2017-11-06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8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20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19"/>
    <d v="2016-11-29T00:00:00"/>
    <s v="Banco Estado"/>
    <m/>
    <s v="Banco de Chile"/>
    <x v="2"/>
    <n v="0"/>
    <n v="6000"/>
  </r>
  <r>
    <n v="274853"/>
    <n v="68190"/>
    <n v="185621537"/>
    <s v="sin compañia"/>
    <x v="1"/>
    <d v="2017-04-26T15:42:27"/>
    <x v="21"/>
    <d v="2017-05-09T00:00:00"/>
    <s v="Banco Estado"/>
    <m/>
    <s v="Banco de Chile"/>
    <x v="3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2"/>
    <d v="2017-05-02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3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4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5"/>
    <d v="2017-11-06T00:00:00"/>
    <s v="Banco Estado"/>
    <m/>
    <s v="Banco de Chile"/>
    <x v="3"/>
    <n v="0"/>
    <n v="6000"/>
  </r>
  <r>
    <n v="482479"/>
    <n v="68190"/>
    <n v="185621537"/>
    <s v="sin compañia"/>
    <x v="1"/>
    <d v="2017-11-28T18:03:10"/>
    <x v="16"/>
    <d v="2017-12-19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8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9"/>
    <d v="2016-11-08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20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2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1"/>
    <d v="2017-06-06T00:00:00"/>
    <s v="Banco Estado"/>
    <m/>
    <s v="Banco de Chile"/>
    <x v="2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23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s v="sin compañia"/>
    <x v="1"/>
    <d v="2017-09-27T16:46:45"/>
    <x v="24"/>
    <d v="2017-10-31T00:00:00"/>
    <s v="Banco Estado"/>
    <m/>
    <s v="Banco de Chile"/>
    <x v="2"/>
    <n v="0"/>
    <n v="4000"/>
  </r>
  <r>
    <n v="482480"/>
    <n v="68192"/>
    <n v="150930405"/>
    <s v="sin compañia"/>
    <x v="1"/>
    <d v="2017-11-28T18:03:10"/>
    <x v="16"/>
    <d v="2017-12-19T00:00:00"/>
    <s v="Banco Estado"/>
    <m/>
    <s v="Banco de Chile"/>
    <x v="4"/>
    <n v="99"/>
    <n v="4000"/>
  </r>
  <r>
    <n v="452331"/>
    <n v="68192"/>
    <n v="150930405"/>
    <s v="sin compañia"/>
    <x v="1"/>
    <d v="2017-10-26T18:53:21"/>
    <x v="25"/>
    <d v="2017-11-29T00:00:00"/>
    <s v="Banco Estado"/>
    <m/>
    <s v="Banco de Chile"/>
    <x v="2"/>
    <n v="0"/>
    <n v="4000"/>
  </r>
  <r>
    <n v="169247"/>
    <n v="68193"/>
    <n v="97342164"/>
    <s v="sin compañia"/>
    <x v="1"/>
    <d v="2016-09-29T12:20:47"/>
    <x v="18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9"/>
    <d v="2016-11-08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20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1"/>
    <d v="2017-05-08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2"/>
    <d v="2017-04-20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3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4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5"/>
    <d v="2017-11-06T00:00:00"/>
    <s v="Banco Estado"/>
    <m/>
    <s v="Banco de Chile"/>
    <x v="3"/>
    <n v="0"/>
    <n v="10000"/>
  </r>
  <r>
    <n v="482511"/>
    <n v="68193"/>
    <n v="97342164"/>
    <s v="sin compañia"/>
    <x v="1"/>
    <d v="2017-11-28T18:03:10"/>
    <x v="16"/>
    <d v="2017-12-19T00:00:00"/>
    <s v="Banco Estado"/>
    <m/>
    <s v="Banco de Chile"/>
    <x v="4"/>
    <n v="99"/>
    <n v="10000"/>
  </r>
  <r>
    <n v="169313"/>
    <n v="68194"/>
    <n v="182412007"/>
    <s v="sin compañia"/>
    <x v="1"/>
    <d v="2016-09-29T12:20:47"/>
    <x v="18"/>
    <d v="2016-10-04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s v="sin compañia"/>
    <x v="1"/>
    <d v="2016-10-27T13:35:17"/>
    <x v="19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20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2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8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20"/>
    <d v="2017-01-31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19"/>
    <d v="2016-11-15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s v="sin compañia"/>
    <x v="1"/>
    <d v="2017-03-28T15:24:43"/>
    <x v="22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s v="sin compañia"/>
    <x v="1"/>
    <d v="2017-04-26T15:42:27"/>
    <x v="21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3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4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5"/>
    <d v="2017-11-29T00:00:00"/>
    <s v="Banco Estado"/>
    <m/>
    <s v="Banco de Chile"/>
    <x v="2"/>
    <n v="0"/>
    <n v="4000"/>
  </r>
  <r>
    <n v="482517"/>
    <n v="68195"/>
    <n v="96202377"/>
    <s v="sin compañia"/>
    <x v="1"/>
    <d v="2017-11-28T18:03:10"/>
    <x v="16"/>
    <d v="2017-12-19T00:00:00"/>
    <s v="Banco Estado"/>
    <m/>
    <s v="Banco de Chile"/>
    <x v="4"/>
    <n v="99"/>
    <n v="4000"/>
  </r>
  <r>
    <n v="169083"/>
    <n v="68196"/>
    <s v="17909374K"/>
    <s v="sin compañia"/>
    <x v="1"/>
    <d v="2016-09-29T12:20:47"/>
    <x v="18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19"/>
    <d v="2016-11-15T00:00:00"/>
    <s v="Banco Estado"/>
    <m/>
    <s v="Banco de Chile"/>
    <x v="3"/>
    <n v="0"/>
    <n v="4000"/>
  </r>
  <r>
    <n v="222696"/>
    <n v="68196"/>
    <s v="17909374K"/>
    <s v="sin compañia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20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2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1"/>
    <d v="2017-06-06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3"/>
    <d v="2017-07-28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4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5"/>
    <d v="2017-11-29T00:00:00"/>
    <s v="Banco Estado"/>
    <m/>
    <s v="Banco de Chile"/>
    <x v="2"/>
    <n v="0"/>
    <n v="4000"/>
  </r>
  <r>
    <n v="482338"/>
    <n v="68196"/>
    <s v="17909374K"/>
    <s v="sin compañia"/>
    <x v="1"/>
    <d v="2017-11-28T18:03:10"/>
    <x v="16"/>
    <d v="2017-12-19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8"/>
    <d v="2016-10-04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20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9"/>
    <d v="2016-11-08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1"/>
    <d v="2017-05-04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2"/>
    <d v="2017-04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3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4"/>
    <d v="2017-10-03T00:00:00"/>
    <s v="Banco Estado"/>
    <m/>
    <s v="Banco de Chile"/>
    <x v="3"/>
    <n v="0"/>
    <n v="4000"/>
  </r>
  <r>
    <n v="482339"/>
    <n v="68197"/>
    <n v="159828824"/>
    <s v="sin compañia"/>
    <x v="1"/>
    <d v="2017-11-28T18:03:10"/>
    <x v="16"/>
    <d v="2017-12-19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5"/>
    <d v="2017-11-06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400"/>
    <n v="68199"/>
    <n v="102574869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8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19"/>
    <d v="2016-11-08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20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8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9"/>
    <d v="2016-11-08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20"/>
    <d v="2017-01-05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1"/>
    <d v="2017-05-04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2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3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8"/>
    <d v="2016-10-17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20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s v="sin compañia"/>
    <x v="1"/>
    <d v="2016-10-27T13:35:17"/>
    <x v="19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2"/>
    <d v="2017-05-02T00:00:00"/>
    <s v="Banco Estado"/>
    <m/>
    <s v="Banco de Chile"/>
    <x v="3"/>
    <n v="0"/>
    <n v="4000"/>
  </r>
  <r>
    <n v="274698"/>
    <n v="68202"/>
    <n v="185632938"/>
    <s v="sin compañia"/>
    <x v="1"/>
    <d v="2017-04-26T15:42:27"/>
    <x v="21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3"/>
    <d v="2017-07-28T00:00:00"/>
    <s v="Banco Estado"/>
    <m/>
    <s v="Banco de Chile"/>
    <x v="2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4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5"/>
    <d v="2017-11-29T00:00:00"/>
    <s v="Banco Estado"/>
    <m/>
    <s v="Banco de Chile"/>
    <x v="2"/>
    <n v="0"/>
    <n v="4000"/>
  </r>
  <r>
    <n v="482340"/>
    <n v="68202"/>
    <n v="185632938"/>
    <s v="sin compañia"/>
    <x v="1"/>
    <d v="2017-11-28T18:03:10"/>
    <x v="16"/>
    <d v="2017-12-19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1"/>
    <d v="2017-06-0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2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3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341"/>
    <n v="68203"/>
    <n v="101533239"/>
    <s v="sin compañia"/>
    <x v="1"/>
    <d v="2017-11-28T18:03:10"/>
    <x v="16"/>
    <d v="2017-12-19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8"/>
    <d v="2016-10-04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9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20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1"/>
    <d v="2017-05-04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2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3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4"/>
    <d v="2017-10-03T00:00:00"/>
    <s v="Banco Falabella"/>
    <m/>
    <s v="Banco de Chile"/>
    <x v="3"/>
    <n v="0"/>
    <n v="10000"/>
  </r>
  <r>
    <n v="482518"/>
    <n v="68205"/>
    <n v="50034968"/>
    <s v="sin compañia"/>
    <x v="1"/>
    <d v="2017-11-28T18:03:10"/>
    <x v="16"/>
    <d v="2017-12-19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5"/>
    <d v="2017-11-06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8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20"/>
    <d v="2017-01-31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19"/>
    <d v="2016-11-29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s v="sin compañia"/>
    <x v="1"/>
    <d v="2017-03-28T15:24:43"/>
    <x v="22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s v="sin compañia"/>
    <x v="1"/>
    <d v="2017-04-26T15:42:27"/>
    <x v="21"/>
    <d v="2017-06-06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3"/>
    <d v="2017-07-28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4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5"/>
    <d v="2017-11-29T00:00:00"/>
    <s v="Banco Estado"/>
    <m/>
    <s v="Banco de Chile"/>
    <x v="2"/>
    <n v="0"/>
    <n v="4000"/>
  </r>
  <r>
    <n v="482519"/>
    <n v="68206"/>
    <n v="150927048"/>
    <s v="sin compañia"/>
    <x v="1"/>
    <d v="2017-11-28T18:03:10"/>
    <x v="16"/>
    <d v="2017-12-19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4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20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s v="sin compañia"/>
    <x v="1"/>
    <d v="2016-10-27T13:35:17"/>
    <x v="19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2"/>
    <d v="2017-04-04T00:00:00"/>
    <s v="BBVA"/>
    <m/>
    <s v="Banco de Chile"/>
    <x v="3"/>
    <n v="0"/>
    <n v="5000"/>
  </r>
  <r>
    <n v="274766"/>
    <n v="68207"/>
    <s v="7392491K"/>
    <s v="sin compañia"/>
    <x v="1"/>
    <d v="2017-04-26T15:42:27"/>
    <x v="21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23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s v="sin compañia"/>
    <x v="1"/>
    <d v="2017-09-27T16:46:45"/>
    <x v="24"/>
    <d v="2017-10-03T00:00:00"/>
    <s v="BBVA"/>
    <m/>
    <s v="Banco de Chile"/>
    <x v="3"/>
    <n v="0"/>
    <n v="5000"/>
  </r>
  <r>
    <n v="452250"/>
    <n v="68207"/>
    <s v="7392491K"/>
    <s v="sin compañia"/>
    <x v="1"/>
    <d v="2017-10-26T18:53:21"/>
    <x v="25"/>
    <d v="2017-11-06T00:00:00"/>
    <s v="BBVA"/>
    <m/>
    <s v="Banco de Chile"/>
    <x v="3"/>
    <n v="0"/>
    <n v="5000"/>
  </r>
  <r>
    <n v="482401"/>
    <n v="68207"/>
    <s v="7392491K"/>
    <s v="sin compañia"/>
    <x v="1"/>
    <d v="2017-11-28T18:03:10"/>
    <x v="16"/>
    <d v="2017-12-04T00:00:00"/>
    <s v="BBVA"/>
    <m/>
    <s v="Banco de Chile"/>
    <x v="3"/>
    <n v="0"/>
    <n v="5000"/>
  </r>
  <r>
    <n v="169317"/>
    <n v="68208"/>
    <n v="191311868"/>
    <s v="sin compañia"/>
    <x v="1"/>
    <d v="2016-09-29T12:20:47"/>
    <x v="18"/>
    <d v="2016-11-02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19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20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s v="sin compañia"/>
    <x v="1"/>
    <d v="2017-04-26T15:42:27"/>
    <x v="21"/>
    <d v="2017-06-06T00:00:00"/>
    <s v="Banco Estado"/>
    <m/>
    <s v="Banco de Chile"/>
    <x v="3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2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3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8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20"/>
    <d v="2017-01-31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19"/>
    <d v="2016-11-29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2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4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9"/>
    <d v="2016-11-08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20"/>
    <d v="2017-01-05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1"/>
    <d v="2017-05-04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2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3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4"/>
    <d v="2017-10-03T00:00:00"/>
    <s v="Banco Santander"/>
    <m/>
    <s v="Banco de Chile"/>
    <x v="3"/>
    <n v="0"/>
    <n v="5000"/>
  </r>
  <r>
    <n v="482402"/>
    <n v="68211"/>
    <n v="165524195"/>
    <s v="sin compañia"/>
    <x v="1"/>
    <d v="2017-11-28T18:03:10"/>
    <x v="16"/>
    <d v="2017-12-19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5"/>
    <d v="2017-11-06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8"/>
    <d v="2016-10-04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9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20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1"/>
    <d v="2017-05-04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2"/>
    <d v="2017-04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3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4"/>
    <d v="2017-10-03T00:00:00"/>
    <s v="Banco Estado"/>
    <m/>
    <s v="Banco de Chile"/>
    <x v="3"/>
    <n v="0"/>
    <n v="4000"/>
  </r>
  <r>
    <n v="482520"/>
    <n v="68212"/>
    <n v="69631037"/>
    <s v="sin compañia"/>
    <x v="1"/>
    <d v="2017-11-28T18:03:10"/>
    <x v="16"/>
    <d v="2017-12-04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5"/>
    <d v="2017-11-06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8"/>
    <d v="2016-11-02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20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19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2"/>
    <d v="2017-05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1"/>
    <d v="2017-06-06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3"/>
    <d v="2017-07-28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4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5"/>
    <d v="2017-11-29T00:00:00"/>
    <s v="Banco Estado"/>
    <m/>
    <s v="Banco de Chile"/>
    <x v="2"/>
    <n v="0"/>
    <n v="4000"/>
  </r>
  <r>
    <n v="482342"/>
    <n v="68215"/>
    <n v="97600430"/>
    <s v="sin compañia"/>
    <x v="1"/>
    <d v="2017-11-28T18:03:10"/>
    <x v="16"/>
    <d v="2017-12-19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8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19"/>
    <d v="2016-11-08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20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1"/>
    <d v="2017-06-06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2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3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4"/>
    <d v="2017-10-31T00:00:00"/>
    <s v="Banco Estado"/>
    <m/>
    <s v="Banco de Chile"/>
    <x v="3"/>
    <n v="0"/>
    <n v="4000"/>
  </r>
  <r>
    <n v="482343"/>
    <n v="68216"/>
    <n v="79940593"/>
    <s v="sin compañia"/>
    <x v="1"/>
    <d v="2017-11-28T18:03:10"/>
    <x v="16"/>
    <d v="2017-12-04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5"/>
    <d v="2017-11-29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8"/>
    <d v="2016-11-02T00:00:00"/>
    <s v="Banco Estado"/>
    <m/>
    <s v="Banco de Chile"/>
    <x v="2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20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19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2"/>
    <d v="2017-05-04T00:00:00"/>
    <s v="Banco Estado"/>
    <m/>
    <s v="Banco de Chile"/>
    <x v="2"/>
    <n v="0"/>
    <n v="4000"/>
  </r>
  <r>
    <n v="274702"/>
    <n v="68217"/>
    <n v="154002731"/>
    <s v="sin compañia"/>
    <x v="1"/>
    <d v="2017-04-26T15:42:27"/>
    <x v="21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6"/>
    <n v="1"/>
    <n v="4000"/>
  </r>
  <r>
    <n v="170718"/>
    <n v="68218"/>
    <n v="115169610"/>
    <s v="sin compañia"/>
    <x v="1"/>
    <d v="2016-10-14T11:56:42"/>
    <x v="34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403"/>
    <n v="68218"/>
    <n v="115169610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8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19"/>
    <d v="2016-11-08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20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1"/>
    <d v="2017-05-08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2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3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4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5"/>
    <d v="2017-11-06T00:00:00"/>
    <s v="Banco Estado"/>
    <m/>
    <s v="Banco de Chile"/>
    <x v="3"/>
    <n v="0"/>
    <n v="10000"/>
  </r>
  <r>
    <n v="482344"/>
    <n v="68219"/>
    <n v="139846990"/>
    <s v="sin compañia"/>
    <x v="1"/>
    <d v="2017-11-28T18:03:10"/>
    <x v="16"/>
    <d v="2017-12-19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8"/>
    <d v="2016-10-17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20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9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2"/>
    <d v="2017-04-20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3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4"/>
    <d v="2017-10-12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5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8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9"/>
    <d v="2016-11-1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20"/>
    <d v="2017-01-05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1"/>
    <d v="2017-05-08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2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3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4"/>
    <d v="2017-10-12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5"/>
    <d v="2017-11-21T00:00:00"/>
    <s v="Banco Estado"/>
    <m/>
    <s v="Banco de Chile"/>
    <x v="3"/>
    <n v="0"/>
    <n v="4000"/>
  </r>
  <r>
    <n v="482422"/>
    <n v="68221"/>
    <n v="126002890"/>
    <s v="sin compañia"/>
    <x v="1"/>
    <d v="2017-11-28T18:03:10"/>
    <x v="16"/>
    <d v="2017-12-19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s v="sin compañia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s v="sin compañia"/>
    <x v="0"/>
    <d v="2017-10-26T19:09:57"/>
    <x v="15"/>
    <d v="2017-11-21T00:00:00"/>
    <s v="N/A"/>
    <m/>
    <s v="Banco de Chile"/>
    <x v="0"/>
    <n v="0"/>
    <n v="4000"/>
  </r>
  <r>
    <n v="502640"/>
    <n v="68222"/>
    <n v="150911125"/>
    <s v="sin compañia"/>
    <x v="0"/>
    <d v="2017-11-28T18:03:56"/>
    <x v="16"/>
    <d v="2017-12-04T00:00:00"/>
    <s v="N/A"/>
    <m/>
    <s v="Banco de Chile"/>
    <x v="5"/>
    <s v="TARJETA CON PROBLEMAS, CONTACTE A SU CLIENTE"/>
    <n v="4000"/>
  </r>
  <r>
    <n v="169264"/>
    <n v="68223"/>
    <n v="150911435"/>
    <s v="sin compañia"/>
    <x v="1"/>
    <d v="2016-09-29T12:20:47"/>
    <x v="18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20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19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2"/>
    <d v="2017-05-04T00:00:00"/>
    <s v="Banco Estado"/>
    <m/>
    <s v="Banco de Chile"/>
    <x v="2"/>
    <n v="0"/>
    <n v="5000"/>
  </r>
  <r>
    <n v="274793"/>
    <n v="68223"/>
    <n v="150911435"/>
    <s v="sin compañia"/>
    <x v="1"/>
    <d v="2017-04-26T15:42:27"/>
    <x v="21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3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4"/>
    <d v="2017-10-12T00:00:00"/>
    <s v="Banco Estado"/>
    <m/>
    <s v="Banco de Chile"/>
    <x v="3"/>
    <n v="0"/>
    <n v="5000"/>
  </r>
  <r>
    <n v="482423"/>
    <n v="68223"/>
    <n v="150911435"/>
    <s v="sin compañia"/>
    <x v="1"/>
    <d v="2017-11-28T18:03:10"/>
    <x v="16"/>
    <d v="2017-12-19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5"/>
    <d v="2017-11-29T00:00:00"/>
    <s v="Banco Estado"/>
    <m/>
    <s v="Banco de Chile"/>
    <x v="2"/>
    <n v="0"/>
    <n v="5000"/>
  </r>
  <r>
    <n v="169191"/>
    <n v="68224"/>
    <n v="95471471"/>
    <s v="sin compañia"/>
    <x v="1"/>
    <d v="2016-09-29T12:20:47"/>
    <x v="18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9"/>
    <d v="2016-11-08T00:00:00"/>
    <s v="Banco Estado"/>
    <m/>
    <s v="Banco de Chile"/>
    <x v="3"/>
    <n v="0"/>
    <n v="4000"/>
  </r>
  <r>
    <n v="222798"/>
    <n v="68224"/>
    <n v="95471471"/>
    <s v="sin compañia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20"/>
    <d v="2017-01-31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1"/>
    <d v="2017-06-06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2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3"/>
    <d v="2017-07-28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s v="sin compañia"/>
    <x v="1"/>
    <d v="2017-09-27T16:46:45"/>
    <x v="24"/>
    <d v="2017-10-03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5"/>
    <d v="2017-11-29T00:00:00"/>
    <s v="Banco Estado"/>
    <m/>
    <s v="Banco de Chile"/>
    <x v="2"/>
    <n v="0"/>
    <n v="4000"/>
  </r>
  <r>
    <n v="482424"/>
    <n v="68224"/>
    <n v="95471471"/>
    <s v="sin compañia"/>
    <x v="1"/>
    <d v="2017-11-28T18:03:10"/>
    <x v="16"/>
    <d v="2017-12-04T00:00:00"/>
    <s v="Banco Estado"/>
    <m/>
    <s v="Banco de Chile"/>
    <x v="3"/>
    <n v="0"/>
    <n v="4000"/>
  </r>
  <r>
    <n v="169192"/>
    <n v="68225"/>
    <n v="179718634"/>
    <s v="sin compañia"/>
    <x v="1"/>
    <d v="2016-09-29T12:20:47"/>
    <x v="18"/>
    <d v="2016-11-02T00:00:00"/>
    <s v="Banco Estado"/>
    <m/>
    <s v="Banco de Chile"/>
    <x v="6"/>
    <n v="1"/>
    <n v="4000"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69">
  <r>
    <n v="170382"/>
    <n v="37501"/>
    <n v="52999073"/>
    <x v="0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x v="0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x v="0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x v="0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x v="0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x v="0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x v="0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x v="0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x v="0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x v="0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x v="0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x v="0"/>
    <x v="0"/>
    <d v="2017-11-28T18:03:56"/>
    <x v="16"/>
    <d v="2017-12-04T00:00:00"/>
    <s v="N/A"/>
    <m/>
    <s v="Banco de Chile"/>
    <x v="0"/>
    <n v="0"/>
    <n v="2000"/>
  </r>
  <r>
    <n v="135392"/>
    <n v="37505"/>
    <n v="129495677"/>
    <x v="0"/>
    <x v="1"/>
    <d v="2016-07-15T13:21:50"/>
    <x v="17"/>
    <d v="2016-08-01T00:00:00"/>
    <s v="Banco Estado"/>
    <m/>
    <s v="Banco de Chile"/>
    <x v="2"/>
    <n v="0"/>
    <n v="3000"/>
  </r>
  <r>
    <n v="166559"/>
    <n v="37505"/>
    <n v="129495677"/>
    <x v="0"/>
    <x v="1"/>
    <d v="2016-09-29T12:20:47"/>
    <x v="18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x v="0"/>
    <x v="1"/>
    <d v="2016-10-27T13:35:17"/>
    <x v="19"/>
    <d v="2016-11-29T00:00:00"/>
    <s v="Banco Estado"/>
    <m/>
    <s v="Banco de Chile"/>
    <x v="3"/>
    <n v="0"/>
    <n v="3000"/>
  </r>
  <r>
    <n v="220308"/>
    <n v="37505"/>
    <n v="129495677"/>
    <x v="0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20"/>
    <d v="2017-01-31T00:00:00"/>
    <s v="Banco Estado"/>
    <m/>
    <s v="Banco de Chile"/>
    <x v="2"/>
    <n v="0"/>
    <n v="3000"/>
  </r>
  <r>
    <n v="191341"/>
    <n v="37505"/>
    <n v="129495677"/>
    <x v="0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x v="0"/>
    <x v="1"/>
    <d v="2017-04-26T15:42:27"/>
    <x v="21"/>
    <d v="2017-06-06T00:00:00"/>
    <s v="Banco Estado"/>
    <m/>
    <s v="Banco de Chile"/>
    <x v="3"/>
    <n v="0"/>
    <n v="3000"/>
  </r>
  <r>
    <n v="254243"/>
    <n v="37505"/>
    <n v="129495677"/>
    <x v="0"/>
    <x v="1"/>
    <d v="2017-03-28T15:24:43"/>
    <x v="22"/>
    <d v="2017-04-20T00:00:00"/>
    <s v="Banco Estado"/>
    <m/>
    <s v="Banco de Chile"/>
    <x v="3"/>
    <n v="0"/>
    <n v="3000"/>
  </r>
  <r>
    <n v="236863"/>
    <n v="37505"/>
    <n v="129495677"/>
    <x v="0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x v="0"/>
    <x v="1"/>
    <d v="2017-06-28T13:07:20"/>
    <x v="23"/>
    <d v="2017-07-28T00:00:00"/>
    <s v="Banco Estado"/>
    <m/>
    <s v="Banco de Chile"/>
    <x v="2"/>
    <n v="0"/>
    <n v="3000"/>
  </r>
  <r>
    <n v="295559"/>
    <n v="37505"/>
    <n v="129495677"/>
    <x v="0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x v="0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24"/>
    <d v="2017-10-31T00:00:00"/>
    <s v="Banco Estado"/>
    <m/>
    <s v="Banco de Chile"/>
    <x v="2"/>
    <n v="0"/>
    <n v="3000"/>
  </r>
  <r>
    <n v="480305"/>
    <n v="37505"/>
    <n v="129495677"/>
    <x v="0"/>
    <x v="1"/>
    <d v="2017-11-28T18:03:10"/>
    <x v="16"/>
    <d v="2017-12-19T00:00:00"/>
    <s v="Banco Estado"/>
    <m/>
    <s v="Banco de Chile"/>
    <x v="4"/>
    <n v="99"/>
    <n v="3000"/>
  </r>
  <r>
    <n v="450108"/>
    <n v="37505"/>
    <n v="129495677"/>
    <x v="0"/>
    <x v="1"/>
    <d v="2017-10-26T18:53:21"/>
    <x v="25"/>
    <d v="2017-11-29T00:00:00"/>
    <s v="Banco Estado"/>
    <m/>
    <s v="Banco de Chile"/>
    <x v="2"/>
    <n v="0"/>
    <n v="3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x v="1"/>
    <x v="1"/>
    <d v="2016-07-15T13:21:50"/>
    <x v="17"/>
    <d v="2016-08-01T00:00:00"/>
    <s v="Banco Estado"/>
    <m/>
    <s v="Banco de Chile"/>
    <x v="3"/>
    <n v="0"/>
    <n v="2000"/>
  </r>
  <r>
    <n v="166590"/>
    <n v="37507"/>
    <n v="81789495"/>
    <x v="1"/>
    <x v="1"/>
    <d v="2016-09-29T12:20:47"/>
    <x v="18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19"/>
    <d v="2016-11-21T00:00:00"/>
    <s v="Banco Estado"/>
    <m/>
    <s v="Banco de Chile"/>
    <x v="3"/>
    <n v="0"/>
    <n v="2000"/>
  </r>
  <r>
    <n v="220338"/>
    <n v="37507"/>
    <n v="81789495"/>
    <x v="1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20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x v="1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22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23"/>
    <d v="2017-07-04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x v="1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24"/>
    <d v="2017-10-03T00:00:00"/>
    <s v="Banco Estado"/>
    <m/>
    <s v="Banco de Chile"/>
    <x v="3"/>
    <n v="0"/>
    <n v="2000"/>
  </r>
  <r>
    <n v="450135"/>
    <n v="37507"/>
    <n v="81789495"/>
    <x v="1"/>
    <x v="1"/>
    <d v="2017-10-26T18:53:21"/>
    <x v="25"/>
    <d v="2017-11-21T00:00:00"/>
    <s v="Banco Estado"/>
    <m/>
    <s v="Banco de Chile"/>
    <x v="3"/>
    <n v="0"/>
    <n v="2000"/>
  </r>
  <r>
    <n v="480332"/>
    <n v="37507"/>
    <n v="81789495"/>
    <x v="1"/>
    <x v="1"/>
    <d v="2017-11-28T18:03:10"/>
    <x v="16"/>
    <d v="2017-12-04T00:00:00"/>
    <s v="Banco Estado"/>
    <m/>
    <s v="Banco de Chile"/>
    <x v="3"/>
    <n v="0"/>
    <n v="2000"/>
  </r>
  <r>
    <n v="166591"/>
    <n v="37509"/>
    <n v="100299747"/>
    <x v="1"/>
    <x v="1"/>
    <d v="2016-09-29T12:20:47"/>
    <x v="18"/>
    <d v="2016-10-04T00:00:00"/>
    <s v="Banco Estado"/>
    <m/>
    <s v="Banco de Chile"/>
    <x v="3"/>
    <n v="0"/>
    <n v="2000"/>
  </r>
  <r>
    <n v="135426"/>
    <n v="37509"/>
    <n v="100299747"/>
    <x v="1"/>
    <x v="1"/>
    <d v="2016-07-15T13:21:50"/>
    <x v="17"/>
    <d v="2016-07-20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x v="1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20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x v="1"/>
    <x v="1"/>
    <d v="2016-10-27T13:35:17"/>
    <x v="19"/>
    <d v="2016-11-08T00:00:00"/>
    <s v="Banco Estado"/>
    <m/>
    <s v="Banco de Chile"/>
    <x v="3"/>
    <n v="0"/>
    <n v="2000"/>
  </r>
  <r>
    <n v="272451"/>
    <n v="37509"/>
    <n v="100299747"/>
    <x v="1"/>
    <x v="1"/>
    <d v="2017-04-26T15:42:27"/>
    <x v="21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22"/>
    <d v="2017-05-02T00:00:00"/>
    <s v="Banco Estado"/>
    <m/>
    <s v="Banco de Chile"/>
    <x v="3"/>
    <n v="0"/>
    <n v="2000"/>
  </r>
  <r>
    <n v="236893"/>
    <n v="37509"/>
    <n v="100299747"/>
    <x v="1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x v="1"/>
    <x v="1"/>
    <d v="2017-06-28T13:07:20"/>
    <x v="23"/>
    <d v="2017-07-04T00:00:00"/>
    <s v="Banco Estado"/>
    <m/>
    <s v="Banco de Chile"/>
    <x v="3"/>
    <n v="0"/>
    <n v="2000"/>
  </r>
  <r>
    <n v="295587"/>
    <n v="37509"/>
    <n v="100299747"/>
    <x v="1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x v="1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24"/>
    <d v="2017-10-03T00:00:00"/>
    <s v="Banco Estado"/>
    <m/>
    <s v="Banco de Chile"/>
    <x v="3"/>
    <n v="0"/>
    <n v="2000"/>
  </r>
  <r>
    <n v="480333"/>
    <n v="37509"/>
    <n v="100299747"/>
    <x v="1"/>
    <x v="1"/>
    <d v="2017-11-28T18:03:10"/>
    <x v="16"/>
    <d v="2017-12-04T00:00:00"/>
    <s v="Banco Estado"/>
    <m/>
    <s v="Banco de Chile"/>
    <x v="3"/>
    <n v="0"/>
    <n v="2000"/>
  </r>
  <r>
    <n v="450136"/>
    <n v="37509"/>
    <n v="100299747"/>
    <x v="1"/>
    <x v="1"/>
    <d v="2017-10-26T18:53:21"/>
    <x v="25"/>
    <d v="2017-11-06T00:00:00"/>
    <s v="Banco Estado"/>
    <m/>
    <s v="Banco de Chile"/>
    <x v="3"/>
    <n v="0"/>
    <n v="2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x v="1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x v="1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x v="1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x v="1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x v="1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x v="1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x v="1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x v="1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x v="1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x v="1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x v="1"/>
    <x v="0"/>
    <d v="2017-11-28T18:03:56"/>
    <x v="16"/>
    <d v="2017-12-04T00:00:00"/>
    <s v="N/A"/>
    <m/>
    <s v="Banco de Chile"/>
    <x v="5"/>
    <s v="EXCEDE MAXIMO, REINTENTE"/>
    <n v="10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x v="1"/>
    <x v="1"/>
    <d v="2016-07-15T13:21:50"/>
    <x v="17"/>
    <d v="2016-07-28T00:00:00"/>
    <s v="Banco Estado"/>
    <m/>
    <s v="Banco de Chile"/>
    <x v="3"/>
    <n v="0"/>
    <n v="3000"/>
  </r>
  <r>
    <n v="166592"/>
    <n v="37511"/>
    <n v="109606804"/>
    <x v="1"/>
    <x v="1"/>
    <d v="2016-09-29T12:20:47"/>
    <x v="18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19"/>
    <d v="2016-11-08T00:00:00"/>
    <s v="Banco Estado"/>
    <m/>
    <s v="Banco de Chile"/>
    <x v="3"/>
    <n v="0"/>
    <n v="3000"/>
  </r>
  <r>
    <n v="220340"/>
    <n v="37511"/>
    <n v="109606804"/>
    <x v="1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20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x v="1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22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23"/>
    <d v="2017-07-04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x v="1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24"/>
    <d v="2017-10-03T00:00:00"/>
    <s v="Banco Estado"/>
    <m/>
    <s v="Banco de Chile"/>
    <x v="3"/>
    <n v="0"/>
    <n v="3000"/>
  </r>
  <r>
    <n v="450137"/>
    <n v="37511"/>
    <n v="109606804"/>
    <x v="1"/>
    <x v="1"/>
    <d v="2017-10-26T18:53:21"/>
    <x v="25"/>
    <d v="2017-11-06T00:00:00"/>
    <s v="Banco Estado"/>
    <m/>
    <s v="Banco de Chile"/>
    <x v="3"/>
    <n v="0"/>
    <n v="3000"/>
  </r>
  <r>
    <n v="480334"/>
    <n v="37511"/>
    <n v="109606804"/>
    <x v="1"/>
    <x v="1"/>
    <d v="2017-11-28T18:03:10"/>
    <x v="16"/>
    <d v="2017-12-04T00:00:00"/>
    <s v="Banco Estado"/>
    <m/>
    <s v="Banco de Chile"/>
    <x v="3"/>
    <n v="0"/>
    <n v="3000"/>
  </r>
  <r>
    <n v="166593"/>
    <n v="37512"/>
    <n v="72878108"/>
    <x v="1"/>
    <x v="1"/>
    <d v="2016-09-29T12:20:47"/>
    <x v="18"/>
    <d v="2016-10-17T00:00:00"/>
    <s v="Banco Estado"/>
    <m/>
    <s v="Banco de Chile"/>
    <x v="3"/>
    <n v="0"/>
    <n v="10000"/>
  </r>
  <r>
    <n v="135428"/>
    <n v="37512"/>
    <n v="72878108"/>
    <x v="1"/>
    <x v="1"/>
    <d v="2016-07-15T13:21:50"/>
    <x v="17"/>
    <d v="2016-08-01T00:00:00"/>
    <s v="Banco Estado"/>
    <m/>
    <s v="Banco de Chile"/>
    <x v="2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x v="1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20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x v="1"/>
    <x v="1"/>
    <d v="2016-10-27T13:35:17"/>
    <x v="19"/>
    <d v="2016-11-21T00:00:00"/>
    <s v="Banco Estado"/>
    <m/>
    <s v="Banco de Chile"/>
    <x v="3"/>
    <n v="0"/>
    <n v="10000"/>
  </r>
  <r>
    <n v="236895"/>
    <n v="37512"/>
    <n v="72878108"/>
    <x v="1"/>
    <x v="1"/>
    <d v="2017-02-27T12:19:23"/>
    <x v="8"/>
    <d v="2017-04-04T00:00:00"/>
    <s v="Banco Estado"/>
    <m/>
    <s v="Banco de Chile"/>
    <x v="6"/>
    <n v="1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x v="1"/>
    <x v="1"/>
    <d v="2016-07-15T13:21:50"/>
    <x v="17"/>
    <d v="2016-07-20T00:00:00"/>
    <s v="Banco Estado"/>
    <m/>
    <s v="Banco de Chile"/>
    <x v="3"/>
    <n v="0"/>
    <n v="10000"/>
  </r>
  <r>
    <n v="166594"/>
    <n v="37515"/>
    <n v="40664521"/>
    <x v="1"/>
    <x v="1"/>
    <d v="2016-09-29T12:20:47"/>
    <x v="18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19"/>
    <d v="2016-11-21T00:00:00"/>
    <s v="Banco Estado"/>
    <m/>
    <s v="Banco de Chile"/>
    <x v="3"/>
    <n v="0"/>
    <n v="10000"/>
  </r>
  <r>
    <n v="220342"/>
    <n v="37515"/>
    <n v="40664521"/>
    <x v="1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20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x v="1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x v="1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x v="1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x v="1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x v="1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x v="1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x v="1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x v="1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x v="1"/>
    <x v="0"/>
    <d v="2017-11-28T18:03:56"/>
    <x v="16"/>
    <d v="2017-12-04T00:00:00"/>
    <s v="N/A"/>
    <m/>
    <s v="Banco de Chile"/>
    <x v="0"/>
    <n v="0"/>
    <n v="3000"/>
  </r>
  <r>
    <n v="166595"/>
    <n v="37519"/>
    <n v="172999778"/>
    <x v="1"/>
    <x v="1"/>
    <d v="2016-09-29T12:20:47"/>
    <x v="18"/>
    <d v="2016-11-02T00:00:00"/>
    <s v="Banco Estado"/>
    <m/>
    <s v="Banco de Chile"/>
    <x v="2"/>
    <n v="0"/>
    <n v="5000"/>
  </r>
  <r>
    <n v="135430"/>
    <n v="37519"/>
    <n v="172999778"/>
    <x v="1"/>
    <x v="1"/>
    <d v="2016-07-15T13:21:50"/>
    <x v="17"/>
    <d v="2016-08-01T00:00:00"/>
    <s v="Banco Estado"/>
    <m/>
    <s v="Banco de Chile"/>
    <x v="2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x v="1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x v="1"/>
    <x v="1"/>
    <d v="2016-12-29T16:59:06"/>
    <x v="20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x v="1"/>
    <x v="1"/>
    <d v="2016-10-27T13:35:17"/>
    <x v="19"/>
    <d v="2016-11-29T00:00:00"/>
    <s v="Banco Estado"/>
    <m/>
    <s v="Banco de Chile"/>
    <x v="3"/>
    <n v="0"/>
    <n v="5000"/>
  </r>
  <r>
    <n v="236897"/>
    <n v="37519"/>
    <n v="172999778"/>
    <x v="1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x v="1"/>
    <x v="1"/>
    <d v="2017-03-28T15:24:43"/>
    <x v="22"/>
    <d v="2017-05-04T00:00:00"/>
    <s v="Banco Estado"/>
    <m/>
    <s v="Banco de Chile"/>
    <x v="2"/>
    <n v="0"/>
    <n v="5000"/>
  </r>
  <r>
    <n v="272453"/>
    <n v="37519"/>
    <n v="172999778"/>
    <x v="1"/>
    <x v="1"/>
    <d v="2017-04-26T15:42:27"/>
    <x v="21"/>
    <d v="2017-06-06T00:00:00"/>
    <s v="Banco Estado"/>
    <m/>
    <s v="Banco de Chile"/>
    <x v="2"/>
    <n v="0"/>
    <n v="5000"/>
  </r>
  <r>
    <n v="318224"/>
    <n v="37519"/>
    <n v="172999778"/>
    <x v="1"/>
    <x v="1"/>
    <d v="2017-06-28T13:07:20"/>
    <x v="23"/>
    <d v="2017-07-28T00:00:00"/>
    <s v="Banco Estado"/>
    <m/>
    <s v="Banco de Chile"/>
    <x v="2"/>
    <n v="0"/>
    <n v="5000"/>
  </r>
  <r>
    <n v="295589"/>
    <n v="37519"/>
    <n v="172999778"/>
    <x v="1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x v="1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24"/>
    <d v="2017-10-31T00:00:00"/>
    <s v="Banco Estado"/>
    <m/>
    <s v="Banco de Chile"/>
    <x v="2"/>
    <n v="0"/>
    <n v="5000"/>
  </r>
  <r>
    <n v="480335"/>
    <n v="37519"/>
    <n v="172999778"/>
    <x v="1"/>
    <x v="1"/>
    <d v="2017-11-28T18:03:10"/>
    <x v="16"/>
    <d v="2017-12-19T00:00:00"/>
    <s v="Banco Estado"/>
    <m/>
    <s v="Banco de Chile"/>
    <x v="4"/>
    <n v="99"/>
    <n v="5000"/>
  </r>
  <r>
    <n v="450138"/>
    <n v="37519"/>
    <n v="172999778"/>
    <x v="1"/>
    <x v="1"/>
    <d v="2017-10-26T18:53:21"/>
    <x v="25"/>
    <d v="2017-11-29T00:00:00"/>
    <s v="Banco Estado"/>
    <m/>
    <s v="Banco de Chile"/>
    <x v="2"/>
    <n v="0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x v="1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x v="1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x v="1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x v="1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x v="1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x v="1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x v="1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x v="1"/>
    <x v="0"/>
    <d v="2017-10-26T19:09:57"/>
    <x v="15"/>
    <d v="2017-10-26T00:00:00"/>
    <s v="N/A"/>
    <m/>
    <s v="Banco de Chile"/>
    <x v="1"/>
    <m/>
    <n v="5000"/>
  </r>
  <r>
    <n v="502367"/>
    <n v="37522"/>
    <n v="103686881"/>
    <x v="1"/>
    <x v="0"/>
    <d v="2017-11-28T18:03:56"/>
    <x v="16"/>
    <d v="2017-11-28T00:00:00"/>
    <s v="N/A"/>
    <m/>
    <s v="Banco de Chile"/>
    <x v="5"/>
    <m/>
    <n v="5000"/>
  </r>
  <r>
    <n v="166537"/>
    <n v="37523"/>
    <n v="44278715"/>
    <x v="0"/>
    <x v="1"/>
    <d v="2016-09-29T12:20:47"/>
    <x v="18"/>
    <d v="2016-10-04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x v="0"/>
    <x v="1"/>
    <d v="2016-06-28T15:48:39"/>
    <x v="26"/>
    <d v="2016-07-07T00:00:00"/>
    <s v="Banco Chile"/>
    <m/>
    <s v="Banco de Chile"/>
    <x v="3"/>
    <n v="0"/>
    <n v="5000"/>
  </r>
  <r>
    <n v="191320"/>
    <n v="37523"/>
    <n v="44278715"/>
    <x v="0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x v="0"/>
    <x v="1"/>
    <d v="2016-12-29T16:59:06"/>
    <x v="20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x v="0"/>
    <x v="1"/>
    <d v="2016-10-27T13:35:17"/>
    <x v="19"/>
    <d v="2016-11-08T00:00:00"/>
    <s v="Banco Chile"/>
    <m/>
    <s v="Banco de Chile"/>
    <x v="3"/>
    <n v="0"/>
    <n v="5000"/>
  </r>
  <r>
    <n v="236842"/>
    <n v="37523"/>
    <n v="44278715"/>
    <x v="0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x v="0"/>
    <x v="1"/>
    <d v="2017-03-28T15:24:43"/>
    <x v="22"/>
    <d v="2017-04-04T00:00:00"/>
    <s v="Banco Chile"/>
    <m/>
    <s v="Banco de Chile"/>
    <x v="3"/>
    <n v="0"/>
    <n v="5000"/>
  </r>
  <r>
    <n v="272401"/>
    <n v="37523"/>
    <n v="44278715"/>
    <x v="0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x v="0"/>
    <x v="1"/>
    <d v="2017-06-28T13:07:20"/>
    <x v="23"/>
    <d v="2017-07-04T00:00:00"/>
    <s v="Banco Chile"/>
    <m/>
    <s v="Banco de Chile"/>
    <x v="3"/>
    <n v="0"/>
    <n v="5000"/>
  </r>
  <r>
    <n v="343136"/>
    <n v="37523"/>
    <n v="44278715"/>
    <x v="0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24"/>
    <d v="2017-10-03T00:00:00"/>
    <s v="Banco Chile"/>
    <m/>
    <s v="Banco de Chile"/>
    <x v="3"/>
    <n v="0"/>
    <n v="5000"/>
  </r>
  <r>
    <n v="480286"/>
    <n v="37523"/>
    <n v="44278715"/>
    <x v="0"/>
    <x v="1"/>
    <d v="2017-11-28T18:03:10"/>
    <x v="16"/>
    <d v="2017-12-04T00:00:00"/>
    <s v="Banco Chile"/>
    <m/>
    <s v="Banco de Chile"/>
    <x v="3"/>
    <n v="0"/>
    <n v="5000"/>
  </r>
  <r>
    <n v="450088"/>
    <n v="37523"/>
    <n v="44278715"/>
    <x v="0"/>
    <x v="1"/>
    <d v="2017-10-26T18:53:21"/>
    <x v="25"/>
    <d v="2017-11-06T00:00:00"/>
    <s v="Banco Chile"/>
    <m/>
    <s v="Banco de Chile"/>
    <x v="3"/>
    <n v="0"/>
    <n v="5000"/>
  </r>
  <r>
    <n v="170378"/>
    <n v="37524"/>
    <n v="93987098"/>
    <x v="1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x v="1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x v="1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x v="1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x v="1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x v="1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x v="1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x v="1"/>
    <x v="0"/>
    <d v="2017-11-28T18:03:56"/>
    <x v="16"/>
    <d v="2017-12-04T00:00:00"/>
    <s v="N/A"/>
    <m/>
    <s v="Banco de Chile"/>
    <x v="0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x v="1"/>
    <x v="1"/>
    <d v="2016-07-15T13:21:50"/>
    <x v="17"/>
    <d v="2016-07-20T00:00:00"/>
    <s v="Banco Estado"/>
    <m/>
    <s v="Banco de Chile"/>
    <x v="3"/>
    <n v="0"/>
    <n v="3000"/>
  </r>
  <r>
    <n v="166596"/>
    <n v="37525"/>
    <n v="173410832"/>
    <x v="1"/>
    <x v="1"/>
    <d v="2016-09-29T12:20:47"/>
    <x v="18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19"/>
    <d v="2016-11-08T00:00:00"/>
    <s v="Banco Estado"/>
    <m/>
    <s v="Banco de Chile"/>
    <x v="3"/>
    <n v="0"/>
    <n v="3000"/>
  </r>
  <r>
    <n v="220344"/>
    <n v="37525"/>
    <n v="173410832"/>
    <x v="1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20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x v="1"/>
    <x v="1"/>
    <d v="2017-04-26T15:42:27"/>
    <x v="21"/>
    <d v="2017-06-06T00:00:00"/>
    <s v="Banco Estado"/>
    <m/>
    <s v="Banco de Chile"/>
    <x v="2"/>
    <n v="0"/>
    <n v="3000"/>
  </r>
  <r>
    <n v="254275"/>
    <n v="37525"/>
    <n v="173410832"/>
    <x v="1"/>
    <x v="1"/>
    <d v="2017-03-28T15:24:43"/>
    <x v="22"/>
    <d v="2017-04-20T00:00:00"/>
    <s v="Banco Estado"/>
    <m/>
    <s v="Banco de Chile"/>
    <x v="3"/>
    <n v="0"/>
    <n v="3000"/>
  </r>
  <r>
    <n v="236898"/>
    <n v="37525"/>
    <n v="173410832"/>
    <x v="1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x v="1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23"/>
    <d v="2017-07-04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x v="1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24"/>
    <d v="2017-10-03T00:00:00"/>
    <s v="Banco Estado"/>
    <m/>
    <s v="Banco de Chile"/>
    <x v="3"/>
    <n v="0"/>
    <n v="3000"/>
  </r>
  <r>
    <n v="450139"/>
    <n v="37525"/>
    <n v="173410832"/>
    <x v="1"/>
    <x v="1"/>
    <d v="2017-10-26T18:53:21"/>
    <x v="25"/>
    <d v="2017-11-21T00:00:00"/>
    <s v="Banco Estado"/>
    <m/>
    <s v="Banco de Chile"/>
    <x v="3"/>
    <n v="0"/>
    <n v="3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x v="2"/>
    <x v="1"/>
    <d v="2016-09-29T12:20:47"/>
    <x v="18"/>
    <d v="2016-10-04T00:00:00"/>
    <s v="Banco Chile"/>
    <m/>
    <s v="Banco de Chile"/>
    <x v="3"/>
    <n v="0"/>
    <n v="5000"/>
  </r>
  <r>
    <n v="133391"/>
    <n v="37564"/>
    <n v="91304740"/>
    <x v="2"/>
    <x v="1"/>
    <d v="2016-06-28T15:48:39"/>
    <x v="26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19"/>
    <d v="2016-11-08T00:00:00"/>
    <s v="Banco Chile"/>
    <m/>
    <s v="Banco de Chile"/>
    <x v="3"/>
    <n v="0"/>
    <n v="5000"/>
  </r>
  <r>
    <n v="220290"/>
    <n v="37564"/>
    <n v="91304740"/>
    <x v="2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20"/>
    <d v="2017-01-05T00:00:00"/>
    <s v="Banco Chile"/>
    <m/>
    <s v="Banco de Chile"/>
    <x v="3"/>
    <n v="0"/>
    <n v="5000"/>
  </r>
  <r>
    <n v="191323"/>
    <n v="37564"/>
    <n v="91304740"/>
    <x v="2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x v="2"/>
    <x v="1"/>
    <d v="2017-04-26T15:42:27"/>
    <x v="21"/>
    <d v="2017-05-04T00:00:00"/>
    <s v="Banco Chile"/>
    <m/>
    <s v="Banco de Chile"/>
    <x v="3"/>
    <n v="0"/>
    <n v="5000"/>
  </r>
  <r>
    <n v="254225"/>
    <n v="37564"/>
    <n v="91304740"/>
    <x v="2"/>
    <x v="1"/>
    <d v="2017-03-28T15:24:43"/>
    <x v="22"/>
    <d v="2017-04-04T00:00:00"/>
    <s v="Banco Chile"/>
    <m/>
    <s v="Banco de Chile"/>
    <x v="3"/>
    <n v="0"/>
    <n v="5000"/>
  </r>
  <r>
    <n v="236845"/>
    <n v="37564"/>
    <n v="91304740"/>
    <x v="2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x v="2"/>
    <x v="1"/>
    <d v="2017-06-28T13:07:20"/>
    <x v="23"/>
    <d v="2017-07-04T00:00:00"/>
    <s v="Banco Chile"/>
    <m/>
    <s v="Banco de Chile"/>
    <x v="3"/>
    <n v="0"/>
    <n v="5000"/>
  </r>
  <r>
    <n v="295541"/>
    <n v="37564"/>
    <n v="91304740"/>
    <x v="2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x v="2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24"/>
    <d v="2017-10-03T00:00:00"/>
    <s v="Banco Chile"/>
    <m/>
    <s v="Banco de Chile"/>
    <x v="3"/>
    <n v="0"/>
    <n v="5000"/>
  </r>
  <r>
    <n v="480288"/>
    <n v="37564"/>
    <n v="91304740"/>
    <x v="2"/>
    <x v="1"/>
    <d v="2017-11-28T18:03:10"/>
    <x v="16"/>
    <d v="2017-12-04T00:00:00"/>
    <s v="Banco Chile"/>
    <m/>
    <s v="Banco de Chile"/>
    <x v="3"/>
    <n v="0"/>
    <n v="5000"/>
  </r>
  <r>
    <n v="450090"/>
    <n v="37564"/>
    <n v="91304740"/>
    <x v="2"/>
    <x v="1"/>
    <d v="2017-10-26T18:53:21"/>
    <x v="25"/>
    <d v="2017-11-06T00:00:00"/>
    <s v="Banco Chile"/>
    <m/>
    <s v="Banco de Chile"/>
    <x v="3"/>
    <n v="0"/>
    <n v="5000"/>
  </r>
  <r>
    <n v="135332"/>
    <n v="37565"/>
    <n v="126007523"/>
    <x v="2"/>
    <x v="1"/>
    <d v="2016-07-15T13:21:50"/>
    <x v="17"/>
    <d v="2016-07-20T00:00:00"/>
    <s v="Banco Estado"/>
    <m/>
    <s v="Banco de Chile"/>
    <x v="3"/>
    <n v="0"/>
    <n v="2000"/>
  </r>
  <r>
    <n v="166492"/>
    <n v="37565"/>
    <n v="126007523"/>
    <x v="2"/>
    <x v="1"/>
    <d v="2016-09-29T12:20:47"/>
    <x v="18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x v="2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x v="2"/>
    <x v="1"/>
    <d v="2016-10-27T13:35:17"/>
    <x v="19"/>
    <d v="2016-11-08T00:00:00"/>
    <s v="Banco Estado"/>
    <m/>
    <s v="Banco de Chile"/>
    <x v="3"/>
    <n v="0"/>
    <n v="2000"/>
  </r>
  <r>
    <n v="205438"/>
    <n v="37565"/>
    <n v="126007523"/>
    <x v="2"/>
    <x v="1"/>
    <d v="2016-12-29T16:59:06"/>
    <x v="20"/>
    <d v="2017-01-05T00:00:00"/>
    <s v="Banco Estado"/>
    <m/>
    <s v="Banco de Chile"/>
    <x v="3"/>
    <n v="0"/>
    <n v="2000"/>
  </r>
  <r>
    <n v="191276"/>
    <n v="37565"/>
    <n v="126007523"/>
    <x v="2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x v="2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x v="2"/>
    <x v="1"/>
    <d v="2017-03-28T15:24:43"/>
    <x v="22"/>
    <d v="2017-04-04T00:00:00"/>
    <s v="Banco Estado"/>
    <m/>
    <s v="Banco de Chile"/>
    <x v="3"/>
    <n v="0"/>
    <n v="2000"/>
  </r>
  <r>
    <n v="272359"/>
    <n v="37565"/>
    <n v="126007523"/>
    <x v="2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x v="2"/>
    <x v="1"/>
    <d v="2017-06-28T13:07:20"/>
    <x v="23"/>
    <d v="2017-07-04T00:00:00"/>
    <s v="Banco Estado"/>
    <m/>
    <s v="Banco de Chile"/>
    <x v="3"/>
    <n v="0"/>
    <n v="2000"/>
  </r>
  <r>
    <n v="343094"/>
    <n v="37565"/>
    <n v="126007523"/>
    <x v="2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x v="2"/>
    <x v="1"/>
    <d v="2017-09-27T16:46:45"/>
    <x v="24"/>
    <d v="2017-10-03T00:00:00"/>
    <s v="Banco Estado"/>
    <m/>
    <s v="Banco de Chile"/>
    <x v="3"/>
    <n v="0"/>
    <n v="2000"/>
  </r>
  <r>
    <n v="450047"/>
    <n v="37565"/>
    <n v="126007523"/>
    <x v="2"/>
    <x v="1"/>
    <d v="2017-10-26T18:53:21"/>
    <x v="25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6"/>
    <d v="2017-12-04T00:00:00"/>
    <s v="Banco Estado"/>
    <m/>
    <s v="Banco de Chile"/>
    <x v="3"/>
    <n v="0"/>
    <n v="2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x v="2"/>
    <x v="1"/>
    <d v="2016-09-29T12:20:47"/>
    <x v="18"/>
    <d v="2016-10-04T00:00:00"/>
    <s v="Banco Estado"/>
    <m/>
    <s v="Banco de Chile"/>
    <x v="3"/>
    <n v="0"/>
    <n v="3000"/>
  </r>
  <r>
    <n v="135405"/>
    <n v="37568"/>
    <n v="139813596"/>
    <x v="2"/>
    <x v="1"/>
    <d v="2016-07-15T13:21:50"/>
    <x v="17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19"/>
    <d v="2016-11-08T00:00:00"/>
    <s v="Banco Estado"/>
    <m/>
    <s v="Banco de Chile"/>
    <x v="3"/>
    <n v="0"/>
    <n v="3000"/>
  </r>
  <r>
    <n v="220320"/>
    <n v="37568"/>
    <n v="139813596"/>
    <x v="2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20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x v="2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x v="2"/>
    <x v="1"/>
    <d v="2017-03-28T15:24:43"/>
    <x v="22"/>
    <d v="2017-04-04T00:00:00"/>
    <s v="Banco Estado"/>
    <m/>
    <s v="Banco de Chile"/>
    <x v="3"/>
    <n v="0"/>
    <n v="3000"/>
  </r>
  <r>
    <n v="272433"/>
    <n v="37568"/>
    <n v="139813596"/>
    <x v="2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x v="2"/>
    <x v="1"/>
    <d v="2017-06-28T13:07:20"/>
    <x v="23"/>
    <d v="2017-07-04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x v="2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24"/>
    <d v="2017-10-03T00:00:00"/>
    <s v="Banco Estado"/>
    <m/>
    <s v="Banco de Chile"/>
    <x v="3"/>
    <n v="0"/>
    <n v="3000"/>
  </r>
  <r>
    <n v="450119"/>
    <n v="37568"/>
    <n v="139813596"/>
    <x v="2"/>
    <x v="1"/>
    <d v="2017-10-26T18:53:21"/>
    <x v="25"/>
    <d v="2017-11-06T00:00:00"/>
    <s v="Banco Estado"/>
    <m/>
    <s v="Banco de Chile"/>
    <x v="3"/>
    <n v="0"/>
    <n v="3000"/>
  </r>
  <r>
    <n v="480316"/>
    <n v="37568"/>
    <n v="139813596"/>
    <x v="2"/>
    <x v="1"/>
    <d v="2017-11-28T18:03:10"/>
    <x v="16"/>
    <d v="2017-12-04T00:00:00"/>
    <s v="Banco Estado"/>
    <m/>
    <s v="Banco de Chile"/>
    <x v="3"/>
    <n v="0"/>
    <n v="3000"/>
  </r>
  <r>
    <n v="135406"/>
    <n v="37571"/>
    <n v="115478702"/>
    <x v="2"/>
    <x v="1"/>
    <d v="2016-07-15T13:21:50"/>
    <x v="17"/>
    <d v="2016-07-28T00:00:00"/>
    <s v="Banco Estado"/>
    <m/>
    <s v="Banco de Chile"/>
    <x v="3"/>
    <n v="0"/>
    <n v="2000"/>
  </r>
  <r>
    <n v="166572"/>
    <n v="37571"/>
    <n v="115478702"/>
    <x v="2"/>
    <x v="1"/>
    <d v="2016-09-29T12:20:47"/>
    <x v="18"/>
    <d v="2016-10-04T00:00:00"/>
    <s v="Banco Estado"/>
    <m/>
    <s v="Banco de Chile"/>
    <x v="3"/>
    <n v="0"/>
    <n v="2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x v="2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20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x v="2"/>
    <x v="1"/>
    <d v="2016-10-27T13:35:17"/>
    <x v="19"/>
    <d v="2016-11-23T00:00:00"/>
    <s v="Banco Estado"/>
    <m/>
    <s v="Banco de Chile"/>
    <x v="3"/>
    <n v="0"/>
    <n v="2000"/>
  </r>
  <r>
    <n v="272434"/>
    <n v="37571"/>
    <n v="115478702"/>
    <x v="2"/>
    <x v="1"/>
    <d v="2017-04-26T15:42:27"/>
    <x v="21"/>
    <d v="2017-05-04T00:00:00"/>
    <s v="Banco Estado"/>
    <m/>
    <s v="Banco de Chile"/>
    <x v="3"/>
    <n v="0"/>
    <n v="2000"/>
  </r>
  <r>
    <n v="254255"/>
    <n v="37571"/>
    <n v="115478702"/>
    <x v="2"/>
    <x v="1"/>
    <d v="2017-03-28T15:24:43"/>
    <x v="22"/>
    <d v="2017-04-04T00:00:00"/>
    <s v="Banco Estado"/>
    <m/>
    <s v="Banco de Chile"/>
    <x v="3"/>
    <n v="0"/>
    <n v="2000"/>
  </r>
  <r>
    <n v="236875"/>
    <n v="37571"/>
    <n v="115478702"/>
    <x v="2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x v="2"/>
    <x v="1"/>
    <d v="2017-06-28T13:07:20"/>
    <x v="23"/>
    <d v="2017-07-04T00:00:00"/>
    <s v="Banco Estado"/>
    <m/>
    <s v="Banco de Chile"/>
    <x v="3"/>
    <n v="0"/>
    <n v="2000"/>
  </r>
  <r>
    <n v="295571"/>
    <n v="37571"/>
    <n v="115478702"/>
    <x v="2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x v="2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24"/>
    <d v="2017-10-03T00:00:00"/>
    <s v="Banco Estado"/>
    <m/>
    <s v="Banco de Chile"/>
    <x v="3"/>
    <n v="0"/>
    <n v="2000"/>
  </r>
  <r>
    <n v="480317"/>
    <n v="37571"/>
    <n v="115478702"/>
    <x v="2"/>
    <x v="1"/>
    <d v="2017-11-28T18:03:10"/>
    <x v="16"/>
    <d v="2017-12-19T00:00:00"/>
    <s v="Banco Estado"/>
    <m/>
    <s v="Banco de Chile"/>
    <x v="4"/>
    <n v="99"/>
    <n v="2000"/>
  </r>
  <r>
    <n v="450120"/>
    <n v="37571"/>
    <n v="115478702"/>
    <x v="2"/>
    <x v="1"/>
    <d v="2017-10-26T18:53:21"/>
    <x v="25"/>
    <d v="2017-11-06T00:00:00"/>
    <s v="Banco Estado"/>
    <m/>
    <s v="Banco de Chile"/>
    <x v="3"/>
    <n v="0"/>
    <n v="2000"/>
  </r>
  <r>
    <n v="166609"/>
    <n v="37572"/>
    <n v="126000138"/>
    <x v="2"/>
    <x v="1"/>
    <d v="2016-09-29T12:20:47"/>
    <x v="18"/>
    <d v="2016-10-04T00:00:00"/>
    <s v="Banco Estado"/>
    <m/>
    <s v="Banco de Chile"/>
    <x v="3"/>
    <n v="0"/>
    <n v="2000"/>
  </r>
  <r>
    <n v="135443"/>
    <n v="37572"/>
    <n v="126000138"/>
    <x v="2"/>
    <x v="1"/>
    <d v="2016-07-15T13:21:50"/>
    <x v="17"/>
    <d v="2016-07-28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x v="2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20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x v="2"/>
    <x v="1"/>
    <d v="2016-10-27T13:35:17"/>
    <x v="19"/>
    <d v="2016-11-08T00:00:00"/>
    <s v="Banco Estado"/>
    <m/>
    <s v="Banco de Chile"/>
    <x v="3"/>
    <n v="0"/>
    <n v="2000"/>
  </r>
  <r>
    <n v="236911"/>
    <n v="37572"/>
    <n v="126000138"/>
    <x v="2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x v="2"/>
    <x v="1"/>
    <d v="2017-03-28T15:24:43"/>
    <x v="22"/>
    <d v="2017-04-04T00:00:00"/>
    <s v="Banco Estado"/>
    <m/>
    <s v="Banco de Chile"/>
    <x v="3"/>
    <n v="0"/>
    <n v="2000"/>
  </r>
  <r>
    <n v="272467"/>
    <n v="37572"/>
    <n v="126000138"/>
    <x v="2"/>
    <x v="1"/>
    <d v="2017-04-26T15:42:27"/>
    <x v="21"/>
    <d v="2017-05-04T00:00:00"/>
    <s v="Banco Estado"/>
    <m/>
    <s v="Banco de Chile"/>
    <x v="3"/>
    <n v="0"/>
    <n v="2000"/>
  </r>
  <r>
    <n v="318238"/>
    <n v="37572"/>
    <n v="126000138"/>
    <x v="2"/>
    <x v="1"/>
    <d v="2017-06-28T13:07:20"/>
    <x v="23"/>
    <d v="2017-07-04T00:00:00"/>
    <s v="Banco Estado"/>
    <m/>
    <s v="Banco de Chile"/>
    <x v="3"/>
    <n v="0"/>
    <n v="2000"/>
  </r>
  <r>
    <n v="295603"/>
    <n v="37572"/>
    <n v="126000138"/>
    <x v="2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x v="2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24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25"/>
    <d v="2017-11-06T00:00:00"/>
    <s v="Banco Estado"/>
    <m/>
    <s v="Banco de Chile"/>
    <x v="3"/>
    <n v="0"/>
    <n v="2000"/>
  </r>
  <r>
    <n v="480348"/>
    <n v="37572"/>
    <n v="126000138"/>
    <x v="2"/>
    <x v="1"/>
    <d v="2017-11-28T18:03:10"/>
    <x v="16"/>
    <d v="2017-12-19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x v="2"/>
    <x v="1"/>
    <d v="2016-07-15T13:21:50"/>
    <x v="17"/>
    <d v="2016-07-28T00:00:00"/>
    <s v="Banco Estado"/>
    <m/>
    <s v="Banco de Chile"/>
    <x v="3"/>
    <n v="0"/>
    <n v="2000"/>
  </r>
  <r>
    <n v="166610"/>
    <n v="37573"/>
    <n v="125995098"/>
    <x v="2"/>
    <x v="1"/>
    <d v="2016-09-29T12:20:47"/>
    <x v="18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19"/>
    <d v="2016-11-08T00:00:00"/>
    <s v="Banco Estado"/>
    <m/>
    <s v="Banco de Chile"/>
    <x v="3"/>
    <n v="0"/>
    <n v="2000"/>
  </r>
  <r>
    <n v="220358"/>
    <n v="37573"/>
    <n v="125995098"/>
    <x v="2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20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x v="2"/>
    <x v="1"/>
    <d v="2017-04-26T15:42:27"/>
    <x v="21"/>
    <d v="2017-05-04T00:00:00"/>
    <s v="Banco Estado"/>
    <m/>
    <s v="Banco de Chile"/>
    <x v="3"/>
    <n v="0"/>
    <n v="2000"/>
  </r>
  <r>
    <n v="254289"/>
    <n v="37573"/>
    <n v="125995098"/>
    <x v="2"/>
    <x v="1"/>
    <d v="2017-03-28T15:24:43"/>
    <x v="22"/>
    <d v="2017-04-04T00:00:00"/>
    <s v="Banco Estado"/>
    <m/>
    <s v="Banco de Chile"/>
    <x v="3"/>
    <n v="0"/>
    <n v="2000"/>
  </r>
  <r>
    <n v="236912"/>
    <n v="37573"/>
    <n v="125995098"/>
    <x v="2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x v="2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23"/>
    <d v="2017-07-04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x v="2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24"/>
    <d v="2017-10-03T00:00:00"/>
    <s v="Banco Estado"/>
    <m/>
    <s v="Banco de Chile"/>
    <x v="3"/>
    <n v="0"/>
    <n v="2000"/>
  </r>
  <r>
    <n v="480349"/>
    <n v="37573"/>
    <n v="125995098"/>
    <x v="2"/>
    <x v="1"/>
    <d v="2017-11-28T18:03:10"/>
    <x v="16"/>
    <d v="2017-12-04T00:00:00"/>
    <s v="Banco Estado"/>
    <m/>
    <s v="Banco de Chile"/>
    <x v="3"/>
    <n v="0"/>
    <n v="2000"/>
  </r>
  <r>
    <n v="450153"/>
    <n v="37573"/>
    <n v="125995098"/>
    <x v="2"/>
    <x v="1"/>
    <d v="2017-10-26T18:53:21"/>
    <x v="25"/>
    <d v="2017-11-06T00:00:00"/>
    <s v="Banco Estado"/>
    <m/>
    <s v="Banco de Chile"/>
    <x v="3"/>
    <n v="0"/>
    <n v="2000"/>
  </r>
  <r>
    <n v="166611"/>
    <n v="37574"/>
    <n v="108359307"/>
    <x v="2"/>
    <x v="1"/>
    <d v="2016-09-29T12:20:47"/>
    <x v="18"/>
    <d v="2016-10-04T00:00:00"/>
    <s v="Banco Estado"/>
    <m/>
    <s v="Banco de Chile"/>
    <x v="3"/>
    <n v="0"/>
    <n v="2000"/>
  </r>
  <r>
    <n v="135445"/>
    <n v="37574"/>
    <n v="108359307"/>
    <x v="2"/>
    <x v="1"/>
    <d v="2016-07-15T13:21:50"/>
    <x v="17"/>
    <d v="2016-07-20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x v="2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20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x v="2"/>
    <x v="1"/>
    <d v="2016-10-27T13:35:17"/>
    <x v="19"/>
    <d v="2016-11-08T00:00:00"/>
    <s v="Banco Estado"/>
    <m/>
    <s v="Banco de Chile"/>
    <x v="3"/>
    <n v="0"/>
    <n v="2000"/>
  </r>
  <r>
    <n v="236913"/>
    <n v="37574"/>
    <n v="108359307"/>
    <x v="2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x v="2"/>
    <x v="1"/>
    <d v="2017-03-28T15:24:43"/>
    <x v="22"/>
    <d v="2017-04-04T00:00:00"/>
    <s v="Banco Estado"/>
    <m/>
    <s v="Banco de Chile"/>
    <x v="3"/>
    <n v="0"/>
    <n v="2000"/>
  </r>
  <r>
    <n v="272469"/>
    <n v="37574"/>
    <n v="108359307"/>
    <x v="2"/>
    <x v="1"/>
    <d v="2017-04-26T15:42:27"/>
    <x v="21"/>
    <d v="2017-05-04T00:00:00"/>
    <s v="Banco Estado"/>
    <m/>
    <s v="Banco de Chile"/>
    <x v="3"/>
    <n v="0"/>
    <n v="2000"/>
  </r>
  <r>
    <n v="318240"/>
    <n v="37574"/>
    <n v="108359307"/>
    <x v="2"/>
    <x v="1"/>
    <d v="2017-06-28T13:07:20"/>
    <x v="23"/>
    <d v="2017-07-04T00:00:00"/>
    <s v="Banco Estado"/>
    <m/>
    <s v="Banco de Chile"/>
    <x v="3"/>
    <n v="0"/>
    <n v="2000"/>
  </r>
  <r>
    <n v="295605"/>
    <n v="37574"/>
    <n v="108359307"/>
    <x v="2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x v="2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24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25"/>
    <d v="2017-11-06T00:00:00"/>
    <s v="Banco Estado"/>
    <m/>
    <s v="Banco de Chile"/>
    <x v="3"/>
    <n v="0"/>
    <n v="2000"/>
  </r>
  <r>
    <n v="480350"/>
    <n v="37574"/>
    <n v="108359307"/>
    <x v="2"/>
    <x v="1"/>
    <d v="2017-11-28T18:03:10"/>
    <x v="16"/>
    <d v="2017-12-04T00:00:00"/>
    <s v="Banco Estado"/>
    <m/>
    <s v="Banco de Chile"/>
    <x v="3"/>
    <n v="0"/>
    <n v="2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x v="2"/>
    <x v="1"/>
    <d v="2016-07-15T13:21:50"/>
    <x v="17"/>
    <d v="2016-08-01T00:00:00"/>
    <s v="Banco Estado"/>
    <m/>
    <s v="Banco de Chile"/>
    <x v="2"/>
    <n v="0"/>
    <n v="5000"/>
  </r>
  <r>
    <n v="166612"/>
    <n v="37575"/>
    <n v="188538274"/>
    <x v="2"/>
    <x v="1"/>
    <d v="2016-09-29T12:20:47"/>
    <x v="18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19"/>
    <d v="2016-11-21T00:00:00"/>
    <s v="Banco Estado"/>
    <m/>
    <s v="Banco de Chile"/>
    <x v="3"/>
    <n v="0"/>
    <n v="5000"/>
  </r>
  <r>
    <n v="220360"/>
    <n v="37575"/>
    <n v="188538274"/>
    <x v="2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20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x v="2"/>
    <x v="1"/>
    <d v="2017-04-26T15:42:27"/>
    <x v="21"/>
    <d v="2017-05-04T00:00:00"/>
    <s v="Banco Estado"/>
    <m/>
    <s v="Banco de Chile"/>
    <x v="3"/>
    <n v="0"/>
    <n v="5000"/>
  </r>
  <r>
    <n v="254291"/>
    <n v="37575"/>
    <n v="188538274"/>
    <x v="2"/>
    <x v="1"/>
    <d v="2017-03-28T15:24:43"/>
    <x v="22"/>
    <d v="2017-05-04T00:00:00"/>
    <s v="Banco Estado"/>
    <m/>
    <s v="Banco de Chile"/>
    <x v="3"/>
    <n v="0"/>
    <n v="5000"/>
  </r>
  <r>
    <n v="236914"/>
    <n v="37575"/>
    <n v="188538274"/>
    <x v="2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x v="2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23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1"/>
    <d v="2017-09-04T00:00:00"/>
    <s v="Banco Estado"/>
    <m/>
    <s v="Banco de Chile"/>
    <x v="6"/>
    <n v="1"/>
    <n v="5000"/>
  </r>
  <r>
    <n v="135329"/>
    <n v="37576"/>
    <n v="162090909"/>
    <x v="2"/>
    <x v="1"/>
    <d v="2016-07-15T13:21:50"/>
    <x v="17"/>
    <d v="2016-07-20T00:00:00"/>
    <s v="Banco Santander"/>
    <m/>
    <s v="Banco de Chile"/>
    <x v="3"/>
    <n v="0"/>
    <n v="7000"/>
  </r>
  <r>
    <n v="166613"/>
    <n v="37579"/>
    <n v="89798000"/>
    <x v="2"/>
    <x v="1"/>
    <d v="2016-09-29T12:20:47"/>
    <x v="18"/>
    <d v="2016-10-04T00:00:00"/>
    <s v="Banco de Crédito e Inversiones"/>
    <m/>
    <s v="Banco de Chile"/>
    <x v="3"/>
    <n v="0"/>
    <n v="3000"/>
  </r>
  <r>
    <n v="135447"/>
    <n v="37579"/>
    <n v="89798000"/>
    <x v="2"/>
    <x v="1"/>
    <d v="2016-07-15T13:21:50"/>
    <x v="17"/>
    <d v="2016-07-20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20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19"/>
    <d v="2016-11-08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22"/>
    <d v="2017-04-04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21"/>
    <d v="2017-05-04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23"/>
    <d v="2017-07-04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24"/>
    <d v="2017-10-03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6"/>
    <d v="2017-12-04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25"/>
    <d v="2017-11-06T00:00:00"/>
    <s v="Banco de Crédito e Inversiones"/>
    <m/>
    <s v="Banco de Chile"/>
    <x v="3"/>
    <n v="0"/>
    <n v="3000"/>
  </r>
  <r>
    <n v="166549"/>
    <n v="37591"/>
    <n v="117367754"/>
    <x v="2"/>
    <x v="1"/>
    <d v="2016-09-29T12:20:47"/>
    <x v="18"/>
    <d v="2016-10-04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17"/>
    <d v="2016-07-20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19"/>
    <d v="2016-11-08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20"/>
    <d v="2017-01-05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21"/>
    <d v="2017-05-04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22"/>
    <d v="2017-04-04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23"/>
    <d v="2017-07-04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24"/>
    <d v="2017-10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6"/>
    <d v="2017-12-04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25"/>
    <d v="2017-11-06T00:00:00"/>
    <s v="Banco de Crédito e Inversiones"/>
    <m/>
    <s v="Banco de Chile"/>
    <x v="3"/>
    <n v="0"/>
    <n v="10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x v="2"/>
    <x v="1"/>
    <d v="2016-09-29T12:20:47"/>
    <x v="18"/>
    <d v="2016-11-02T00:00:00"/>
    <s v="Banco Estado"/>
    <m/>
    <s v="Banco de Chile"/>
    <x v="2"/>
    <n v="0"/>
    <n v="2000"/>
  </r>
  <r>
    <n v="135358"/>
    <n v="37593"/>
    <n v="112505563"/>
    <x v="2"/>
    <x v="1"/>
    <d v="2016-07-15T13:21:50"/>
    <x v="17"/>
    <d v="2016-08-01T00:00:00"/>
    <s v="Banco Estado"/>
    <m/>
    <s v="Banco de Chile"/>
    <x v="2"/>
    <n v="0"/>
    <n v="2000"/>
  </r>
  <r>
    <n v="178494"/>
    <n v="37593"/>
    <n v="112505563"/>
    <x v="2"/>
    <x v="1"/>
    <d v="2016-10-27T13:35:17"/>
    <x v="19"/>
    <d v="2016-11-29T00:00:00"/>
    <s v="Banco Estado"/>
    <m/>
    <s v="Banco de Chile"/>
    <x v="2"/>
    <n v="0"/>
    <n v="2000"/>
  </r>
  <r>
    <n v="220269"/>
    <n v="37593"/>
    <n v="112505563"/>
    <x v="2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x v="2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x v="2"/>
    <x v="1"/>
    <d v="2016-12-29T16:59:06"/>
    <x v="20"/>
    <d v="2017-01-31T00:00:00"/>
    <s v="Banco Estado"/>
    <m/>
    <s v="Banco de Chile"/>
    <x v="2"/>
    <n v="0"/>
    <n v="2000"/>
  </r>
  <r>
    <n v="236824"/>
    <n v="37593"/>
    <n v="112505563"/>
    <x v="2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x v="2"/>
    <x v="1"/>
    <d v="2017-03-28T15:24:43"/>
    <x v="22"/>
    <d v="2017-05-04T00:00:00"/>
    <s v="Banco Estado"/>
    <m/>
    <s v="Banco de Chile"/>
    <x v="2"/>
    <n v="0"/>
    <n v="2000"/>
  </r>
  <r>
    <n v="272383"/>
    <n v="37593"/>
    <n v="112505563"/>
    <x v="2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x v="2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x v="2"/>
    <x v="1"/>
    <d v="2017-06-28T13:07:20"/>
    <x v="23"/>
    <d v="2017-07-28T00:00:00"/>
    <s v="Banco Estado"/>
    <m/>
    <s v="Banco de Chile"/>
    <x v="2"/>
    <n v="0"/>
    <n v="2000"/>
  </r>
  <r>
    <n v="343118"/>
    <n v="37593"/>
    <n v="112505563"/>
    <x v="2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x v="2"/>
    <x v="1"/>
    <d v="2017-09-27T16:46:45"/>
    <x v="24"/>
    <d v="2017-10-31T00:00:00"/>
    <s v="Banco Estado"/>
    <m/>
    <s v="Banco de Chile"/>
    <x v="2"/>
    <n v="0"/>
    <n v="2000"/>
  </r>
  <r>
    <n v="450071"/>
    <n v="37593"/>
    <n v="112505563"/>
    <x v="2"/>
    <x v="1"/>
    <d v="2017-10-26T18:53:21"/>
    <x v="25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6"/>
    <d v="2017-12-19T00:00:00"/>
    <s v="Banco Estado"/>
    <m/>
    <s v="Banco de Chile"/>
    <x v="4"/>
    <n v="99"/>
    <n v="2000"/>
  </r>
  <r>
    <n v="135359"/>
    <n v="37594"/>
    <n v="163346583"/>
    <x v="2"/>
    <x v="1"/>
    <d v="2016-07-15T13:21:50"/>
    <x v="17"/>
    <d v="2016-08-01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18"/>
    <d v="2016-10-17T00:00:00"/>
    <s v="Banco de Crédito e Inversiones"/>
    <m/>
    <s v="Banco de Chile"/>
    <x v="3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x v="2"/>
    <x v="1"/>
    <d v="2016-10-27T13:35:17"/>
    <x v="19"/>
    <d v="2016-11-08T00:00:00"/>
    <s v="Banco de Crédito e Inversiones"/>
    <m/>
    <s v="Banco de Chile"/>
    <x v="3"/>
    <n v="0"/>
    <n v="10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x v="2"/>
    <x v="1"/>
    <d v="2016-09-29T12:20:47"/>
    <x v="18"/>
    <d v="2016-10-04T00:00:00"/>
    <s v="Banco Estado"/>
    <m/>
    <s v="Banco de Chile"/>
    <x v="3"/>
    <n v="0"/>
    <n v="2000"/>
  </r>
  <r>
    <n v="135360"/>
    <n v="37596"/>
    <n v="103940370"/>
    <x v="2"/>
    <x v="1"/>
    <d v="2016-07-15T13:21:50"/>
    <x v="17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19"/>
    <d v="2016-11-08T00:00:00"/>
    <s v="Banco Estado"/>
    <m/>
    <s v="Banco de Chile"/>
    <x v="3"/>
    <n v="0"/>
    <n v="2000"/>
  </r>
  <r>
    <n v="220270"/>
    <n v="37596"/>
    <n v="103940370"/>
    <x v="2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20"/>
    <d v="2017-01-31T00:00:00"/>
    <s v="Banco Estado"/>
    <m/>
    <s v="Banco de Chile"/>
    <x v="3"/>
    <n v="0"/>
    <n v="2000"/>
  </r>
  <r>
    <n v="191303"/>
    <n v="37596"/>
    <n v="103940370"/>
    <x v="2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x v="2"/>
    <x v="1"/>
    <d v="2017-04-26T15:42:27"/>
    <x v="21"/>
    <d v="2017-05-04T00:00:00"/>
    <s v="Banco Estado"/>
    <m/>
    <s v="Banco de Chile"/>
    <x v="3"/>
    <n v="0"/>
    <n v="2000"/>
  </r>
  <r>
    <n v="254205"/>
    <n v="37596"/>
    <n v="103940370"/>
    <x v="2"/>
    <x v="1"/>
    <d v="2017-03-28T15:24:43"/>
    <x v="22"/>
    <d v="2017-04-04T00:00:00"/>
    <s v="Banco Estado"/>
    <m/>
    <s v="Banco de Chile"/>
    <x v="3"/>
    <n v="0"/>
    <n v="2000"/>
  </r>
  <r>
    <n v="236825"/>
    <n v="37596"/>
    <n v="103940370"/>
    <x v="2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x v="2"/>
    <x v="1"/>
    <d v="2017-06-28T13:07:20"/>
    <x v="23"/>
    <d v="2017-07-04T00:00:00"/>
    <s v="Banco Estado"/>
    <m/>
    <s v="Banco de Chile"/>
    <x v="3"/>
    <n v="0"/>
    <n v="2000"/>
  </r>
  <r>
    <n v="295521"/>
    <n v="37596"/>
    <n v="103940370"/>
    <x v="2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x v="2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x v="2"/>
    <x v="1"/>
    <d v="2017-09-27T16:46:45"/>
    <x v="24"/>
    <d v="2017-10-03T00:00:00"/>
    <s v="Banco Estado"/>
    <m/>
    <s v="Banco de Chile"/>
    <x v="3"/>
    <n v="0"/>
    <n v="2000"/>
  </r>
  <r>
    <n v="480270"/>
    <n v="37596"/>
    <n v="103940370"/>
    <x v="2"/>
    <x v="1"/>
    <d v="2017-11-28T18:03:10"/>
    <x v="16"/>
    <d v="2017-12-19T00:00:00"/>
    <s v="Banco Estado"/>
    <m/>
    <s v="Banco de Chile"/>
    <x v="4"/>
    <n v="99"/>
    <n v="2000"/>
  </r>
  <r>
    <n v="450072"/>
    <n v="37596"/>
    <n v="103940370"/>
    <x v="2"/>
    <x v="1"/>
    <d v="2017-10-26T18:53:21"/>
    <x v="25"/>
    <d v="2017-11-06T00:00:00"/>
    <s v="Banco Estado"/>
    <m/>
    <s v="Banco de Chile"/>
    <x v="3"/>
    <n v="0"/>
    <n v="2000"/>
  </r>
  <r>
    <n v="135361"/>
    <n v="37597"/>
    <n v="179718448"/>
    <x v="2"/>
    <x v="1"/>
    <d v="2016-07-15T13:21:50"/>
    <x v="17"/>
    <d v="2016-08-01T00:00:00"/>
    <s v="Banco Estado"/>
    <m/>
    <s v="Banco de Chile"/>
    <x v="2"/>
    <n v="0"/>
    <n v="2000"/>
  </r>
  <r>
    <n v="166521"/>
    <n v="37597"/>
    <n v="179718448"/>
    <x v="2"/>
    <x v="1"/>
    <d v="2016-09-29T12:20:47"/>
    <x v="18"/>
    <d v="2016-11-02T00:00:00"/>
    <s v="Banco Estado"/>
    <m/>
    <s v="Banco de Chile"/>
    <x v="2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x v="2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x v="2"/>
    <x v="1"/>
    <d v="2016-12-29T16:59:06"/>
    <x v="20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x v="2"/>
    <x v="1"/>
    <d v="2016-10-27T13:35:17"/>
    <x v="19"/>
    <d v="2016-11-29T00:00:00"/>
    <s v="Banco Estado"/>
    <m/>
    <s v="Banco de Chile"/>
    <x v="2"/>
    <n v="0"/>
    <n v="2000"/>
  </r>
  <r>
    <n v="236826"/>
    <n v="37597"/>
    <n v="179718448"/>
    <x v="2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x v="2"/>
    <x v="1"/>
    <d v="2017-03-28T15:24:43"/>
    <x v="22"/>
    <d v="2017-05-02T00:00:00"/>
    <s v="Banco Estado"/>
    <m/>
    <s v="Banco de Chile"/>
    <x v="3"/>
    <n v="0"/>
    <n v="2000"/>
  </r>
  <r>
    <n v="272385"/>
    <n v="37597"/>
    <n v="179718448"/>
    <x v="2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x v="2"/>
    <x v="1"/>
    <d v="2017-06-28T13:07:20"/>
    <x v="23"/>
    <d v="2017-07-28T00:00:00"/>
    <s v="Banco Estado"/>
    <m/>
    <s v="Banco de Chile"/>
    <x v="3"/>
    <n v="0"/>
    <n v="2000"/>
  </r>
  <r>
    <n v="343120"/>
    <n v="37597"/>
    <n v="179718448"/>
    <x v="2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x v="2"/>
    <x v="1"/>
    <d v="2017-09-27T16:46:45"/>
    <x v="24"/>
    <d v="2017-10-31T00:00:00"/>
    <s v="Banco Estado"/>
    <m/>
    <s v="Banco de Chile"/>
    <x v="3"/>
    <n v="0"/>
    <n v="2000"/>
  </r>
  <r>
    <n v="450073"/>
    <n v="37597"/>
    <n v="179718448"/>
    <x v="2"/>
    <x v="1"/>
    <d v="2017-10-26T18:53:21"/>
    <x v="25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6"/>
    <d v="2017-12-19T00:00:00"/>
    <s v="Banco Estado"/>
    <m/>
    <s v="Banco de Chile"/>
    <x v="4"/>
    <n v="99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x v="2"/>
    <x v="1"/>
    <d v="2016-09-29T12:20:47"/>
    <x v="18"/>
    <d v="2016-10-04T00:00:00"/>
    <s v="Banco Estado"/>
    <m/>
    <s v="Banco de Chile"/>
    <x v="3"/>
    <n v="0"/>
    <n v="2000"/>
  </r>
  <r>
    <n v="135362"/>
    <n v="37598"/>
    <n v="103535735"/>
    <x v="2"/>
    <x v="1"/>
    <d v="2016-07-15T13:21:50"/>
    <x v="17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19"/>
    <d v="2016-11-08T00:00:00"/>
    <s v="Banco Estado"/>
    <m/>
    <s v="Banco de Chile"/>
    <x v="3"/>
    <n v="0"/>
    <n v="2000"/>
  </r>
  <r>
    <n v="220272"/>
    <n v="37598"/>
    <n v="103535735"/>
    <x v="2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20"/>
    <d v="2017-01-05T00:00:00"/>
    <s v="Banco Estado"/>
    <m/>
    <s v="Banco de Chile"/>
    <x v="3"/>
    <n v="0"/>
    <n v="2000"/>
  </r>
  <r>
    <n v="191305"/>
    <n v="37598"/>
    <n v="103535735"/>
    <x v="2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x v="2"/>
    <x v="1"/>
    <d v="2017-04-26T15:42:27"/>
    <x v="21"/>
    <d v="2017-05-09T00:00:00"/>
    <s v="Banco Estado"/>
    <m/>
    <s v="Banco de Chile"/>
    <x v="3"/>
    <n v="0"/>
    <n v="2000"/>
  </r>
  <r>
    <n v="254207"/>
    <n v="37598"/>
    <n v="103535735"/>
    <x v="2"/>
    <x v="1"/>
    <d v="2017-03-28T15:24:43"/>
    <x v="22"/>
    <d v="2017-04-04T00:00:00"/>
    <s v="Banco Estado"/>
    <m/>
    <s v="Banco de Chile"/>
    <x v="3"/>
    <n v="0"/>
    <n v="2000"/>
  </r>
  <r>
    <n v="236827"/>
    <n v="37598"/>
    <n v="103535735"/>
    <x v="2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x v="2"/>
    <x v="1"/>
    <d v="2017-06-28T13:07:20"/>
    <x v="23"/>
    <d v="2017-07-04T00:00:00"/>
    <s v="Banco Estado"/>
    <m/>
    <s v="Banco de Chile"/>
    <x v="3"/>
    <n v="0"/>
    <n v="2000"/>
  </r>
  <r>
    <n v="295523"/>
    <n v="37598"/>
    <n v="103535735"/>
    <x v="2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x v="2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x v="2"/>
    <x v="1"/>
    <d v="2017-09-27T16:46:45"/>
    <x v="24"/>
    <d v="2017-10-03T00:00:00"/>
    <s v="Banco Estado"/>
    <m/>
    <s v="Banco de Chile"/>
    <x v="3"/>
    <n v="0"/>
    <n v="2000"/>
  </r>
  <r>
    <n v="480272"/>
    <n v="37598"/>
    <n v="103535735"/>
    <x v="2"/>
    <x v="1"/>
    <d v="2017-11-28T18:03:10"/>
    <x v="16"/>
    <d v="2017-12-04T00:00:00"/>
    <s v="Banco Estado"/>
    <m/>
    <s v="Banco de Chile"/>
    <x v="3"/>
    <n v="0"/>
    <n v="2000"/>
  </r>
  <r>
    <n v="450074"/>
    <n v="37598"/>
    <n v="103535735"/>
    <x v="2"/>
    <x v="1"/>
    <d v="2017-10-26T18:53:21"/>
    <x v="25"/>
    <d v="2017-11-06T00:00:00"/>
    <s v="Banco Estado"/>
    <m/>
    <s v="Banco de Chile"/>
    <x v="3"/>
    <n v="0"/>
    <n v="2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x v="2"/>
    <x v="1"/>
    <d v="2016-09-29T12:20:47"/>
    <x v="18"/>
    <d v="2016-10-04T00:00:00"/>
    <s v="Banco Estado"/>
    <m/>
    <s v="Banco de Chile"/>
    <x v="3"/>
    <n v="0"/>
    <n v="5000"/>
  </r>
  <r>
    <n v="135407"/>
    <n v="37599"/>
    <n v="191296656"/>
    <x v="2"/>
    <x v="1"/>
    <d v="2016-07-15T13:21:50"/>
    <x v="17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19"/>
    <d v="2016-11-08T00:00:00"/>
    <s v="Banco Estado"/>
    <m/>
    <s v="Banco de Chile"/>
    <x v="3"/>
    <n v="0"/>
    <n v="5000"/>
  </r>
  <r>
    <n v="220322"/>
    <n v="37599"/>
    <n v="191296656"/>
    <x v="2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20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x v="2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x v="2"/>
    <x v="1"/>
    <d v="2017-03-28T15:24:43"/>
    <x v="22"/>
    <d v="2017-04-20T00:00:00"/>
    <s v="Banco Estado"/>
    <m/>
    <s v="Banco de Chile"/>
    <x v="3"/>
    <n v="0"/>
    <n v="5000"/>
  </r>
  <r>
    <n v="272435"/>
    <n v="37599"/>
    <n v="191296656"/>
    <x v="2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x v="2"/>
    <x v="1"/>
    <d v="2016-07-15T13:21:50"/>
    <x v="17"/>
    <d v="2016-07-20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18"/>
    <d v="2016-10-04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20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19"/>
    <d v="2016-11-15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21"/>
    <d v="2017-05-04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22"/>
    <d v="2017-04-04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23"/>
    <d v="2017-07-11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24"/>
    <d v="2017-10-03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25"/>
    <d v="2017-11-06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6"/>
    <d v="2017-12-04T00:00:00"/>
    <s v="Banco de Crédito e Inversiones"/>
    <m/>
    <s v="Banco de Chile"/>
    <x v="3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x v="2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x v="2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x v="2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x v="2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x v="2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x v="2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x v="2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x v="2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x v="2"/>
    <x v="0"/>
    <d v="2017-11-28T18:03:56"/>
    <x v="16"/>
    <d v="2017-12-04T00:00:00"/>
    <s v="N/A"/>
    <m/>
    <s v="Banco de Chile"/>
    <x v="0"/>
    <n v="0"/>
    <n v="3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18"/>
    <d v="2016-10-04T00:00:00"/>
    <s v="Banco Falabella"/>
    <m/>
    <s v="Banco de Chile"/>
    <x v="3"/>
    <n v="0"/>
    <n v="2000"/>
  </r>
  <r>
    <n v="135339"/>
    <n v="37610"/>
    <n v="107754377"/>
    <x v="2"/>
    <x v="1"/>
    <d v="2016-07-15T13:21:50"/>
    <x v="17"/>
    <d v="2016-07-20T00:00:00"/>
    <s v="Banco Falabella"/>
    <m/>
    <s v="Banco de Chile"/>
    <x v="3"/>
    <n v="0"/>
    <n v="2000"/>
  </r>
  <r>
    <n v="191283"/>
    <n v="37610"/>
    <n v="107754377"/>
    <x v="2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20"/>
    <d v="2017-01-05T00:00:00"/>
    <s v="Banco Falabella"/>
    <m/>
    <s v="Banco de Chile"/>
    <x v="3"/>
    <n v="0"/>
    <n v="2000"/>
  </r>
  <r>
    <n v="178475"/>
    <n v="37610"/>
    <n v="107754377"/>
    <x v="2"/>
    <x v="1"/>
    <d v="2016-10-27T13:35:17"/>
    <x v="19"/>
    <d v="2016-11-08T00:00:00"/>
    <s v="Banco Falabella"/>
    <m/>
    <s v="Banco de Chile"/>
    <x v="3"/>
    <n v="0"/>
    <n v="2000"/>
  </r>
  <r>
    <n v="220251"/>
    <n v="37610"/>
    <n v="107754377"/>
    <x v="2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x v="2"/>
    <x v="1"/>
    <d v="2017-04-26T15:42:27"/>
    <x v="21"/>
    <d v="2017-05-04T00:00:00"/>
    <s v="Banco Falabella"/>
    <m/>
    <s v="Banco de Chile"/>
    <x v="3"/>
    <n v="0"/>
    <n v="2000"/>
  </r>
  <r>
    <n v="254187"/>
    <n v="37610"/>
    <n v="107754377"/>
    <x v="2"/>
    <x v="1"/>
    <d v="2017-03-28T15:24:43"/>
    <x v="22"/>
    <d v="2017-04-04T00:00:00"/>
    <s v="Banco Falabella"/>
    <m/>
    <s v="Banco de Chile"/>
    <x v="3"/>
    <n v="0"/>
    <n v="2000"/>
  </r>
  <r>
    <n v="236807"/>
    <n v="37610"/>
    <n v="107754377"/>
    <x v="2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x v="2"/>
    <x v="1"/>
    <d v="2017-06-28T13:07:20"/>
    <x v="23"/>
    <d v="2017-07-04T00:00:00"/>
    <s v="Banco Falabella"/>
    <m/>
    <s v="Banco de Chile"/>
    <x v="3"/>
    <n v="0"/>
    <n v="2000"/>
  </r>
  <r>
    <n v="295503"/>
    <n v="37610"/>
    <n v="107754377"/>
    <x v="2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x v="2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x v="2"/>
    <x v="1"/>
    <d v="2017-09-27T16:46:45"/>
    <x v="24"/>
    <d v="2017-10-03T00:00:00"/>
    <s v="Banco Falabella"/>
    <m/>
    <s v="Banco de Chile"/>
    <x v="3"/>
    <n v="0"/>
    <n v="2000"/>
  </r>
  <r>
    <n v="480252"/>
    <n v="37610"/>
    <n v="107754377"/>
    <x v="2"/>
    <x v="1"/>
    <d v="2017-11-28T18:03:10"/>
    <x v="16"/>
    <d v="2017-12-04T00:00:00"/>
    <s v="Banco Falabella"/>
    <m/>
    <s v="Banco de Chile"/>
    <x v="3"/>
    <n v="0"/>
    <n v="2000"/>
  </r>
  <r>
    <n v="450054"/>
    <n v="37610"/>
    <n v="107754377"/>
    <x v="2"/>
    <x v="1"/>
    <d v="2017-10-26T18:53:21"/>
    <x v="25"/>
    <d v="2017-11-06T00:00:00"/>
    <s v="Banco Falabella"/>
    <m/>
    <s v="Banco de Chile"/>
    <x v="3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x v="2"/>
    <x v="1"/>
    <d v="2016-09-29T12:20:47"/>
    <x v="18"/>
    <d v="2016-11-02T00:00:00"/>
    <s v="Banco Estado"/>
    <m/>
    <s v="Banco de Chile"/>
    <x v="2"/>
    <n v="0"/>
    <n v="2000"/>
  </r>
  <r>
    <n v="135409"/>
    <n v="37611"/>
    <n v="124012813"/>
    <x v="2"/>
    <x v="1"/>
    <d v="2016-07-15T13:21:50"/>
    <x v="17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19"/>
    <d v="2016-11-23T00:00:00"/>
    <s v="Banco Estado"/>
    <m/>
    <s v="Banco de Chile"/>
    <x v="3"/>
    <n v="0"/>
    <n v="2000"/>
  </r>
  <r>
    <n v="220324"/>
    <n v="37611"/>
    <n v="124012813"/>
    <x v="2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20"/>
    <d v="2017-01-31T00:00:00"/>
    <s v="Banco Estado"/>
    <m/>
    <s v="Banco de Chile"/>
    <x v="2"/>
    <n v="0"/>
    <n v="2000"/>
  </r>
  <r>
    <n v="191357"/>
    <n v="37611"/>
    <n v="124012813"/>
    <x v="2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x v="2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x v="2"/>
    <x v="1"/>
    <d v="2017-03-28T15:24:43"/>
    <x v="22"/>
    <d v="2017-04-20T00:00:00"/>
    <s v="Banco Estado"/>
    <m/>
    <s v="Banco de Chile"/>
    <x v="3"/>
    <n v="0"/>
    <n v="2000"/>
  </r>
  <r>
    <n v="272437"/>
    <n v="37611"/>
    <n v="124012813"/>
    <x v="2"/>
    <x v="1"/>
    <d v="2017-04-26T15:42:27"/>
    <x v="21"/>
    <d v="2017-05-04T00:00:00"/>
    <s v="Banco Estado"/>
    <m/>
    <s v="Banco de Chile"/>
    <x v="3"/>
    <n v="0"/>
    <n v="2000"/>
  </r>
  <r>
    <n v="318208"/>
    <n v="37611"/>
    <n v="124012813"/>
    <x v="2"/>
    <x v="1"/>
    <d v="2017-06-28T13:07:20"/>
    <x v="23"/>
    <d v="2017-07-11T00:00:00"/>
    <s v="Banco Estado"/>
    <m/>
    <s v="Banco de Chile"/>
    <x v="3"/>
    <n v="0"/>
    <n v="2000"/>
  </r>
  <r>
    <n v="295573"/>
    <n v="37611"/>
    <n v="124012813"/>
    <x v="2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x v="2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24"/>
    <d v="2017-10-03T00:00:00"/>
    <s v="Banco Estado"/>
    <m/>
    <s v="Banco de Chile"/>
    <x v="3"/>
    <n v="0"/>
    <n v="2000"/>
  </r>
  <r>
    <n v="480319"/>
    <n v="37611"/>
    <n v="124012813"/>
    <x v="2"/>
    <x v="1"/>
    <d v="2017-11-28T18:03:10"/>
    <x v="16"/>
    <d v="2017-12-19T00:00:00"/>
    <s v="Banco Estado"/>
    <m/>
    <s v="Banco de Chile"/>
    <x v="3"/>
    <n v="0"/>
    <n v="2000"/>
  </r>
  <r>
    <n v="450122"/>
    <n v="37611"/>
    <n v="124012813"/>
    <x v="2"/>
    <x v="1"/>
    <d v="2017-10-26T18:53:21"/>
    <x v="25"/>
    <d v="2017-11-06T00:00:00"/>
    <s v="Banco Estado"/>
    <m/>
    <s v="Banco de Chile"/>
    <x v="3"/>
    <n v="0"/>
    <n v="2000"/>
  </r>
  <r>
    <n v="135410"/>
    <n v="37612"/>
    <n v="144475496"/>
    <x v="2"/>
    <x v="1"/>
    <d v="2016-07-15T13:21:50"/>
    <x v="17"/>
    <d v="2016-08-01T00:00:00"/>
    <s v="Banco Estado"/>
    <m/>
    <s v="Banco de Chile"/>
    <x v="2"/>
    <n v="0"/>
    <n v="2000"/>
  </r>
  <r>
    <n v="166576"/>
    <n v="37612"/>
    <n v="144475496"/>
    <x v="2"/>
    <x v="1"/>
    <d v="2016-09-29T12:20:47"/>
    <x v="18"/>
    <d v="2016-11-02T00:00:00"/>
    <s v="Banco Estado"/>
    <m/>
    <s v="Banco de Chile"/>
    <x v="2"/>
    <n v="0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x v="2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20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x v="2"/>
    <x v="1"/>
    <d v="2016-10-27T13:35:17"/>
    <x v="19"/>
    <d v="2016-11-29T00:00:00"/>
    <s v="Banco Estado"/>
    <m/>
    <s v="Banco de Chile"/>
    <x v="3"/>
    <n v="0"/>
    <n v="2000"/>
  </r>
  <r>
    <n v="236879"/>
    <n v="37612"/>
    <n v="144475496"/>
    <x v="2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6"/>
    <d v="2017-12-04T00:00:00"/>
    <s v="N/A"/>
    <m/>
    <s v="Banco de Chile"/>
    <x v="5"/>
    <s v="TARJETA CON PROBLEMAS, CONTACTE A SU CLIENTE"/>
    <n v="2000"/>
  </r>
  <r>
    <n v="135340"/>
    <n v="37617"/>
    <n v="82218211"/>
    <x v="2"/>
    <x v="1"/>
    <d v="2016-07-15T13:21:50"/>
    <x v="17"/>
    <d v="2016-07-20T00:00:00"/>
    <s v="Banco Estado"/>
    <m/>
    <s v="Banco de Chile"/>
    <x v="3"/>
    <n v="0"/>
    <n v="5000"/>
  </r>
  <r>
    <n v="166500"/>
    <n v="37617"/>
    <n v="82218211"/>
    <x v="2"/>
    <x v="1"/>
    <d v="2016-09-29T12:20:47"/>
    <x v="18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x v="2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x v="2"/>
    <x v="1"/>
    <d v="2016-10-27T13:35:17"/>
    <x v="19"/>
    <d v="2016-11-08T00:00:00"/>
    <s v="Banco Estado"/>
    <m/>
    <s v="Banco de Chile"/>
    <x v="3"/>
    <n v="0"/>
    <n v="5000"/>
  </r>
  <r>
    <n v="205446"/>
    <n v="37617"/>
    <n v="82218211"/>
    <x v="2"/>
    <x v="1"/>
    <d v="2016-12-29T16:59:06"/>
    <x v="20"/>
    <d v="2017-01-05T00:00:00"/>
    <s v="Banco Estado"/>
    <m/>
    <s v="Banco de Chile"/>
    <x v="3"/>
    <n v="0"/>
    <n v="5000"/>
  </r>
  <r>
    <n v="191284"/>
    <n v="37617"/>
    <n v="82218211"/>
    <x v="2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x v="2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x v="2"/>
    <x v="1"/>
    <d v="2017-03-28T15:24:43"/>
    <x v="22"/>
    <d v="2017-04-04T00:00:00"/>
    <s v="Banco Estado"/>
    <m/>
    <s v="Banco de Chile"/>
    <x v="3"/>
    <n v="0"/>
    <n v="5000"/>
  </r>
  <r>
    <n v="272367"/>
    <n v="37617"/>
    <n v="82218211"/>
    <x v="2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x v="2"/>
    <x v="1"/>
    <d v="2017-06-28T13:07:20"/>
    <x v="23"/>
    <d v="2017-07-04T00:00:00"/>
    <s v="Banco Estado"/>
    <m/>
    <s v="Banco de Chile"/>
    <x v="3"/>
    <n v="0"/>
    <n v="5000"/>
  </r>
  <r>
    <n v="343102"/>
    <n v="37617"/>
    <n v="82218211"/>
    <x v="2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x v="2"/>
    <x v="1"/>
    <d v="2017-09-27T16:46:45"/>
    <x v="24"/>
    <d v="2017-10-03T00:00:00"/>
    <s v="Banco Estado"/>
    <m/>
    <s v="Banco de Chile"/>
    <x v="3"/>
    <n v="0"/>
    <n v="5000"/>
  </r>
  <r>
    <n v="450055"/>
    <n v="37617"/>
    <n v="82218211"/>
    <x v="2"/>
    <x v="1"/>
    <d v="2017-10-26T18:53:21"/>
    <x v="25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6"/>
    <d v="2017-12-04T00:00:00"/>
    <s v="Banco Estado"/>
    <m/>
    <s v="Banco de Chile"/>
    <x v="3"/>
    <n v="0"/>
    <n v="5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x v="2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x v="2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x v="2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x v="2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x v="2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x v="2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x v="2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9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2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1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17"/>
    <d v="2016-07-20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18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19"/>
    <d v="2016-11-08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20"/>
    <d v="2017-01-05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22"/>
    <d v="2017-04-04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23"/>
    <d v="2017-07-04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x v="2"/>
    <x v="1"/>
    <d v="2016-07-15T13:21:50"/>
    <x v="17"/>
    <d v="2016-08-01T00:00:00"/>
    <s v="Banco Estado"/>
    <m/>
    <s v="Banco de Chile"/>
    <x v="3"/>
    <n v="0"/>
    <n v="9000"/>
  </r>
  <r>
    <n v="166628"/>
    <n v="37628"/>
    <n v="179709759"/>
    <x v="2"/>
    <x v="1"/>
    <d v="2016-09-29T12:20:47"/>
    <x v="18"/>
    <d v="2016-10-04T00:00:00"/>
    <s v="Banco Estado"/>
    <m/>
    <s v="Banco de Chile"/>
    <x v="3"/>
    <n v="0"/>
    <n v="9000"/>
  </r>
  <r>
    <n v="205568"/>
    <n v="37628"/>
    <n v="179709759"/>
    <x v="2"/>
    <x v="1"/>
    <d v="2016-12-29T16:59:06"/>
    <x v="20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x v="2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x v="2"/>
    <x v="1"/>
    <d v="2016-10-27T13:35:17"/>
    <x v="19"/>
    <d v="2016-11-08T00:00:00"/>
    <s v="Banco Estado"/>
    <m/>
    <s v="Banco de Chile"/>
    <x v="3"/>
    <n v="0"/>
    <n v="9000"/>
  </r>
  <r>
    <n v="272484"/>
    <n v="37628"/>
    <n v="179709759"/>
    <x v="2"/>
    <x v="1"/>
    <d v="2017-04-26T15:42:27"/>
    <x v="21"/>
    <d v="2017-06-06T00:00:00"/>
    <s v="Banco Estado"/>
    <m/>
    <s v="Banco de Chile"/>
    <x v="6"/>
    <n v="1"/>
    <n v="9000"/>
  </r>
  <r>
    <n v="254305"/>
    <n v="37628"/>
    <n v="179709759"/>
    <x v="2"/>
    <x v="1"/>
    <d v="2017-03-28T15:24:43"/>
    <x v="22"/>
    <d v="2017-05-04T00:00:00"/>
    <s v="Banco Estado"/>
    <m/>
    <s v="Banco de Chile"/>
    <x v="2"/>
    <n v="0"/>
    <n v="9000"/>
  </r>
  <r>
    <n v="236928"/>
    <n v="37628"/>
    <n v="179709759"/>
    <x v="2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18"/>
    <d v="2016-10-04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17"/>
    <d v="2016-07-20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20"/>
    <d v="2017-01-05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19"/>
    <d v="2016-11-08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21"/>
    <d v="2017-05-04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22"/>
    <d v="2017-04-04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23"/>
    <d v="2017-07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24"/>
    <d v="2017-10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6"/>
    <d v="2017-12-04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25"/>
    <d v="2017-11-06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17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6"/>
    <n v="1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18"/>
    <d v="2016-10-04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17"/>
    <d v="2016-07-20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20"/>
    <d v="2017-01-05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19"/>
    <d v="2016-11-08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21"/>
    <d v="2017-05-04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22"/>
    <d v="2017-04-04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23"/>
    <d v="2017-07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24"/>
    <d v="2017-10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6"/>
    <d v="2017-12-04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25"/>
    <d v="2017-11-06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17"/>
    <d v="2016-07-20T00:00:00"/>
    <s v="Banco Falabella"/>
    <m/>
    <s v="Banco de Chile"/>
    <x v="3"/>
    <n v="0"/>
    <n v="10000"/>
  </r>
  <r>
    <n v="166541"/>
    <n v="37667"/>
    <n v="100123223"/>
    <x v="2"/>
    <x v="1"/>
    <d v="2016-09-29T12:20:47"/>
    <x v="18"/>
    <d v="2016-10-04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x v="2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x v="2"/>
    <x v="1"/>
    <d v="2016-12-29T16:59:06"/>
    <x v="20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x v="2"/>
    <x v="1"/>
    <d v="2016-10-27T13:35:17"/>
    <x v="19"/>
    <d v="2016-11-08T00:00:00"/>
    <s v="Banco Falabella"/>
    <m/>
    <s v="Banco de Chile"/>
    <x v="3"/>
    <n v="0"/>
    <n v="10000"/>
  </r>
  <r>
    <n v="236846"/>
    <n v="37667"/>
    <n v="100123223"/>
    <x v="2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x v="2"/>
    <x v="1"/>
    <d v="2017-03-28T15:24:43"/>
    <x v="22"/>
    <d v="2017-04-04T00:00:00"/>
    <s v="Banco Falabella"/>
    <m/>
    <s v="Banco de Chile"/>
    <x v="3"/>
    <n v="0"/>
    <n v="10000"/>
  </r>
  <r>
    <n v="272405"/>
    <n v="37667"/>
    <n v="100123223"/>
    <x v="2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x v="2"/>
    <x v="1"/>
    <d v="2017-06-28T13:07:20"/>
    <x v="23"/>
    <d v="2017-07-04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x v="2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24"/>
    <d v="2017-10-03T00:00:00"/>
    <s v="Banco Falabella"/>
    <m/>
    <s v="Banco de Chile"/>
    <x v="3"/>
    <n v="0"/>
    <n v="10000"/>
  </r>
  <r>
    <n v="450091"/>
    <n v="37667"/>
    <n v="100123223"/>
    <x v="2"/>
    <x v="1"/>
    <d v="2017-10-26T18:53:21"/>
    <x v="25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6"/>
    <d v="2017-12-04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x v="2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x v="2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x v="2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x v="2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x v="2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x v="2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x v="2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x v="2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x v="2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x v="2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x v="2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x v="2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x v="2"/>
    <x v="0"/>
    <d v="2017-11-28T18:03:56"/>
    <x v="16"/>
    <d v="2017-12-04T00:00:00"/>
    <s v="N/A"/>
    <m/>
    <s v="Banco de Chile"/>
    <x v="0"/>
    <n v="0"/>
    <n v="3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x v="2"/>
    <x v="1"/>
    <d v="2016-07-15T13:21:50"/>
    <x v="17"/>
    <d v="2016-07-20T00:00:00"/>
    <s v="Banco Estado"/>
    <m/>
    <s v="Banco de Chile"/>
    <x v="3"/>
    <n v="0"/>
    <n v="2000"/>
  </r>
  <r>
    <n v="166629"/>
    <n v="37677"/>
    <n v="182587087"/>
    <x v="2"/>
    <x v="1"/>
    <d v="2016-09-29T12:20:47"/>
    <x v="18"/>
    <d v="2016-11-02T00:00:00"/>
    <s v="Banco Estado"/>
    <m/>
    <s v="Banco de Chile"/>
    <x v="2"/>
    <n v="0"/>
    <n v="2000"/>
  </r>
  <r>
    <n v="178603"/>
    <n v="37677"/>
    <n v="182587087"/>
    <x v="2"/>
    <x v="1"/>
    <d v="2016-10-27T13:35:17"/>
    <x v="19"/>
    <d v="2016-11-21T00:00:00"/>
    <s v="Banco Estado"/>
    <m/>
    <s v="Banco de Chile"/>
    <x v="3"/>
    <n v="0"/>
    <n v="2000"/>
  </r>
  <r>
    <n v="220375"/>
    <n v="37677"/>
    <n v="182587087"/>
    <x v="2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x v="2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20"/>
    <d v="2017-01-05T00:00:00"/>
    <s v="Banco Estado"/>
    <m/>
    <s v="Banco de Chile"/>
    <x v="3"/>
    <n v="0"/>
    <n v="2000"/>
  </r>
  <r>
    <n v="236929"/>
    <n v="37677"/>
    <n v="182587087"/>
    <x v="2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x v="2"/>
    <x v="1"/>
    <d v="2017-03-28T15:24:43"/>
    <x v="22"/>
    <d v="2017-04-04T00:00:00"/>
    <s v="Banco Estado"/>
    <m/>
    <s v="Banco de Chile"/>
    <x v="3"/>
    <n v="0"/>
    <n v="2000"/>
  </r>
  <r>
    <n v="166630"/>
    <n v="37678"/>
    <s v="18852995K"/>
    <x v="2"/>
    <x v="1"/>
    <d v="2016-09-29T12:20:47"/>
    <x v="18"/>
    <d v="2016-10-04T00:00:00"/>
    <s v="Banco Estado"/>
    <m/>
    <s v="Banco de Chile"/>
    <x v="3"/>
    <n v="0"/>
    <n v="3000"/>
  </r>
  <r>
    <n v="135465"/>
    <n v="37678"/>
    <s v="18852995K"/>
    <x v="2"/>
    <x v="1"/>
    <d v="2016-07-15T13:21:50"/>
    <x v="17"/>
    <d v="2016-07-20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x v="2"/>
    <x v="1"/>
    <d v="2016-12-29T16:59:06"/>
    <x v="20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x v="2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x v="2"/>
    <x v="1"/>
    <d v="2016-10-27T13:35:17"/>
    <x v="19"/>
    <d v="2016-11-15T00:00:00"/>
    <s v="Banco Estado"/>
    <m/>
    <s v="Banco de Chile"/>
    <x v="3"/>
    <n v="0"/>
    <n v="3000"/>
  </r>
  <r>
    <n v="254307"/>
    <n v="37678"/>
    <s v="18852995K"/>
    <x v="2"/>
    <x v="1"/>
    <d v="2017-03-28T15:24:43"/>
    <x v="22"/>
    <d v="2017-04-20T00:00:00"/>
    <s v="Banco Estado"/>
    <m/>
    <s v="Banco de Chile"/>
    <x v="3"/>
    <n v="0"/>
    <n v="3000"/>
  </r>
  <r>
    <n v="236930"/>
    <n v="37678"/>
    <s v="18852995K"/>
    <x v="2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x v="2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23"/>
    <d v="2017-07-04T00:00:00"/>
    <s v="Banco Estado"/>
    <m/>
    <s v="Banco de Chile"/>
    <x v="3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x v="2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x v="2"/>
    <x v="1"/>
    <d v="2017-09-27T16:46:45"/>
    <x v="24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25"/>
    <d v="2017-11-29T00:00:00"/>
    <s v="Banco Estado"/>
    <m/>
    <s v="Banco de Chile"/>
    <x v="2"/>
    <n v="0"/>
    <n v="3000"/>
  </r>
  <r>
    <n v="480363"/>
    <n v="37678"/>
    <s v="18852995K"/>
    <x v="2"/>
    <x v="1"/>
    <d v="2017-11-28T18:03:10"/>
    <x v="16"/>
    <d v="2017-12-04T00:00:00"/>
    <s v="Banco Estado"/>
    <m/>
    <s v="Banco de Chile"/>
    <x v="3"/>
    <n v="0"/>
    <n v="3000"/>
  </r>
  <r>
    <n v="166636"/>
    <n v="37681"/>
    <s v="11092335K"/>
    <x v="2"/>
    <x v="1"/>
    <d v="2016-09-29T12:20:47"/>
    <x v="18"/>
    <d v="2016-10-04T00:00:00"/>
    <s v="Banco Estado"/>
    <m/>
    <s v="Banco de Chile"/>
    <x v="3"/>
    <n v="0"/>
    <n v="4000"/>
  </r>
  <r>
    <n v="135471"/>
    <n v="37681"/>
    <s v="11092335K"/>
    <x v="2"/>
    <x v="1"/>
    <d v="2016-07-15T13:21:50"/>
    <x v="17"/>
    <d v="2016-07-28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x v="2"/>
    <x v="1"/>
    <d v="2016-12-29T16:59:06"/>
    <x v="20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x v="2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x v="2"/>
    <x v="1"/>
    <d v="2016-10-27T13:35:17"/>
    <x v="19"/>
    <d v="2016-11-08T00:00:00"/>
    <s v="Banco Estado"/>
    <m/>
    <s v="Banco de Chile"/>
    <x v="3"/>
    <n v="0"/>
    <n v="4000"/>
  </r>
  <r>
    <n v="254313"/>
    <n v="37681"/>
    <s v="11092335K"/>
    <x v="2"/>
    <x v="1"/>
    <d v="2017-03-28T15:24:43"/>
    <x v="22"/>
    <d v="2017-04-04T00:00:00"/>
    <s v="Banco Estado"/>
    <m/>
    <s v="Banco de Chile"/>
    <x v="3"/>
    <n v="0"/>
    <n v="4000"/>
  </r>
  <r>
    <n v="236936"/>
    <n v="37681"/>
    <s v="11092335K"/>
    <x v="2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x v="2"/>
    <x v="1"/>
    <d v="2017-04-26T15:42:27"/>
    <x v="21"/>
    <d v="2017-05-04T00:00:00"/>
    <s v="Banco Estado"/>
    <m/>
    <s v="Banco de Chile"/>
    <x v="3"/>
    <n v="0"/>
    <n v="4000"/>
  </r>
  <r>
    <n v="318260"/>
    <n v="37681"/>
    <s v="11092335K"/>
    <x v="2"/>
    <x v="1"/>
    <d v="2017-06-28T13:07:20"/>
    <x v="23"/>
    <d v="2017-07-04T00:00:00"/>
    <s v="Banco Estado"/>
    <m/>
    <s v="Banco de Chile"/>
    <x v="3"/>
    <n v="0"/>
    <n v="4000"/>
  </r>
  <r>
    <n v="295626"/>
    <n v="37681"/>
    <s v="11092335K"/>
    <x v="2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x v="2"/>
    <x v="1"/>
    <d v="2017-09-27T16:46:45"/>
    <x v="24"/>
    <d v="2017-10-03T00:00:00"/>
    <s v="Banco Estado"/>
    <m/>
    <s v="Banco de Chile"/>
    <x v="3"/>
    <n v="0"/>
    <n v="4000"/>
  </r>
  <r>
    <n v="480368"/>
    <n v="37681"/>
    <s v="11092335K"/>
    <x v="2"/>
    <x v="1"/>
    <d v="2017-11-28T18:03:10"/>
    <x v="16"/>
    <d v="2017-12-04T00:00:00"/>
    <s v="Banco Estado"/>
    <m/>
    <s v="Banco de Chile"/>
    <x v="3"/>
    <n v="0"/>
    <n v="4000"/>
  </r>
  <r>
    <n v="450173"/>
    <n v="37681"/>
    <s v="11092335K"/>
    <x v="2"/>
    <x v="1"/>
    <d v="2017-10-26T18:53:21"/>
    <x v="25"/>
    <d v="2017-11-06T00:00:00"/>
    <s v="Banco Estado"/>
    <m/>
    <s v="Banco de Chile"/>
    <x v="3"/>
    <n v="0"/>
    <n v="4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x v="2"/>
    <x v="1"/>
    <d v="2016-07-15T13:21:50"/>
    <x v="17"/>
    <d v="2016-07-20T00:00:00"/>
    <s v="Banco Estado"/>
    <m/>
    <s v="Banco de Chile"/>
    <x v="3"/>
    <n v="0"/>
    <n v="2000"/>
  </r>
  <r>
    <n v="166637"/>
    <n v="37682"/>
    <n v="150667399"/>
    <x v="2"/>
    <x v="1"/>
    <d v="2016-09-29T12:20:47"/>
    <x v="18"/>
    <d v="2016-10-04T00:00:00"/>
    <s v="Banco Estado"/>
    <m/>
    <s v="Banco de Chile"/>
    <x v="3"/>
    <n v="0"/>
    <n v="2000"/>
  </r>
  <r>
    <n v="178611"/>
    <n v="37682"/>
    <n v="150667399"/>
    <x v="2"/>
    <x v="1"/>
    <d v="2016-10-27T13:35:17"/>
    <x v="19"/>
    <d v="2016-11-29T00:00:00"/>
    <s v="Banco Estado"/>
    <m/>
    <s v="Banco de Chile"/>
    <x v="2"/>
    <n v="0"/>
    <n v="2000"/>
  </r>
  <r>
    <n v="220383"/>
    <n v="37682"/>
    <n v="150667399"/>
    <x v="2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x v="2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20"/>
    <d v="2017-01-31T00:00:00"/>
    <s v="Banco Estado"/>
    <m/>
    <s v="Banco de Chile"/>
    <x v="2"/>
    <n v="0"/>
    <n v="2000"/>
  </r>
  <r>
    <n v="272492"/>
    <n v="37682"/>
    <n v="150667399"/>
    <x v="2"/>
    <x v="1"/>
    <d v="2017-04-26T15:42:27"/>
    <x v="21"/>
    <d v="2017-06-06T00:00:00"/>
    <s v="Banco Estado"/>
    <m/>
    <s v="Banco de Chile"/>
    <x v="2"/>
    <n v="0"/>
    <n v="2000"/>
  </r>
  <r>
    <n v="236937"/>
    <n v="37682"/>
    <n v="150667399"/>
    <x v="2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x v="2"/>
    <x v="1"/>
    <d v="2017-03-28T15:24:43"/>
    <x v="22"/>
    <d v="2017-05-04T00:00:00"/>
    <s v="Banco Estado"/>
    <m/>
    <s v="Banco de Chile"/>
    <x v="2"/>
    <n v="0"/>
    <n v="2000"/>
  </r>
  <r>
    <n v="295627"/>
    <n v="37682"/>
    <n v="150667399"/>
    <x v="2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x v="2"/>
    <x v="1"/>
    <d v="2017-06-28T13:07:20"/>
    <x v="23"/>
    <d v="2017-07-28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x v="2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x v="2"/>
    <x v="1"/>
    <d v="2017-09-27T16:46:45"/>
    <x v="24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25"/>
    <d v="2017-11-06T00:00:00"/>
    <s v="Banco Estado"/>
    <m/>
    <s v="Banco de Chile"/>
    <x v="3"/>
    <n v="0"/>
    <n v="2000"/>
  </r>
  <r>
    <n v="480369"/>
    <n v="37682"/>
    <n v="150667399"/>
    <x v="2"/>
    <x v="1"/>
    <d v="2017-11-28T18:03:10"/>
    <x v="16"/>
    <d v="2017-12-04T00:00:00"/>
    <s v="Banco Estado"/>
    <m/>
    <s v="Banco de Chile"/>
    <x v="3"/>
    <n v="0"/>
    <n v="2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18"/>
    <d v="2016-10-04T00:00:00"/>
    <s v="Banco de Crédito e Inversiones"/>
    <m/>
    <s v="Banco de Chile"/>
    <x v="3"/>
    <n v="0"/>
    <n v="10000"/>
  </r>
  <r>
    <n v="135380"/>
    <n v="37686"/>
    <n v="143016471"/>
    <x v="2"/>
    <x v="1"/>
    <d v="2016-07-15T13:21:50"/>
    <x v="17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19"/>
    <d v="2016-11-08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20"/>
    <d v="2017-01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21"/>
    <d v="2017-05-04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22"/>
    <d v="2017-04-04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23"/>
    <d v="2017-07-04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24"/>
    <d v="2017-10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6"/>
    <d v="2017-12-04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25"/>
    <d v="2017-11-06T00:00:00"/>
    <s v="Banco de Crédito e Inversiones"/>
    <m/>
    <s v="Banco de Chile"/>
    <x v="3"/>
    <n v="0"/>
    <n v="10000"/>
  </r>
  <r>
    <n v="166638"/>
    <n v="37707"/>
    <n v="160769203"/>
    <x v="2"/>
    <x v="1"/>
    <d v="2016-09-29T12:20:47"/>
    <x v="18"/>
    <d v="2016-10-17T00:00:00"/>
    <s v="Banco Estado"/>
    <m/>
    <s v="Banco de Chile"/>
    <x v="3"/>
    <n v="0"/>
    <n v="7000"/>
  </r>
  <r>
    <n v="135473"/>
    <n v="37707"/>
    <n v="160769203"/>
    <x v="2"/>
    <x v="1"/>
    <d v="2016-07-15T13:21:50"/>
    <x v="17"/>
    <d v="2016-07-20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x v="2"/>
    <x v="1"/>
    <d v="2016-12-29T16:59:06"/>
    <x v="20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x v="2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x v="2"/>
    <x v="1"/>
    <d v="2016-10-27T13:35:17"/>
    <x v="19"/>
    <d v="2016-11-08T00:00:00"/>
    <s v="Banco Estado"/>
    <m/>
    <s v="Banco de Chile"/>
    <x v="3"/>
    <n v="0"/>
    <n v="7000"/>
  </r>
  <r>
    <n v="254315"/>
    <n v="37707"/>
    <n v="160769203"/>
    <x v="2"/>
    <x v="1"/>
    <d v="2017-03-28T15:24:43"/>
    <x v="22"/>
    <d v="2017-05-04T00:00:00"/>
    <s v="Banco Estado"/>
    <m/>
    <s v="Banco de Chile"/>
    <x v="2"/>
    <n v="0"/>
    <n v="7000"/>
  </r>
  <r>
    <n v="236938"/>
    <n v="37707"/>
    <n v="160769203"/>
    <x v="2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x v="2"/>
    <x v="1"/>
    <d v="2017-04-26T15:42:27"/>
    <x v="21"/>
    <d v="2017-06-06T00:00:00"/>
    <s v="Banco Estado"/>
    <m/>
    <s v="Banco de Chile"/>
    <x v="3"/>
    <n v="0"/>
    <n v="7000"/>
  </r>
  <r>
    <n v="318262"/>
    <n v="37707"/>
    <n v="160769203"/>
    <x v="2"/>
    <x v="1"/>
    <d v="2017-06-28T13:07:20"/>
    <x v="23"/>
    <d v="2017-07-28T00:00:00"/>
    <s v="Banco Estado"/>
    <m/>
    <s v="Banco de Chile"/>
    <x v="2"/>
    <n v="0"/>
    <n v="7000"/>
  </r>
  <r>
    <n v="295628"/>
    <n v="37707"/>
    <n v="160769203"/>
    <x v="2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x v="2"/>
    <x v="1"/>
    <d v="2017-09-27T16:46:45"/>
    <x v="24"/>
    <d v="2017-10-12T00:00:00"/>
    <s v="Banco Estado"/>
    <m/>
    <s v="Banco de Chile"/>
    <x v="3"/>
    <n v="0"/>
    <n v="7000"/>
  </r>
  <r>
    <n v="480370"/>
    <n v="37707"/>
    <n v="160769203"/>
    <x v="2"/>
    <x v="1"/>
    <d v="2017-11-28T18:03:10"/>
    <x v="16"/>
    <d v="2017-12-04T00:00:00"/>
    <s v="Banco Estado"/>
    <m/>
    <s v="Banco de Chile"/>
    <x v="3"/>
    <n v="0"/>
    <n v="7000"/>
  </r>
  <r>
    <n v="450175"/>
    <n v="37707"/>
    <n v="160769203"/>
    <x v="2"/>
    <x v="1"/>
    <d v="2017-10-26T18:53:21"/>
    <x v="25"/>
    <d v="2017-11-21T00:00:00"/>
    <s v="Banco Estado"/>
    <m/>
    <s v="Banco de Chile"/>
    <x v="3"/>
    <n v="0"/>
    <n v="7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x v="2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x v="2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x v="2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x v="2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x v="2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x v="2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x v="2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x v="2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x v="2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x v="2"/>
    <x v="0"/>
    <d v="2017-11-28T18:03:56"/>
    <x v="16"/>
    <d v="2017-12-04T00:00:00"/>
    <s v="N/A"/>
    <m/>
    <s v="Banco de Chile"/>
    <x v="0"/>
    <n v="0"/>
    <n v="5000"/>
  </r>
  <r>
    <n v="166545"/>
    <n v="37711"/>
    <s v="17273345K"/>
    <x v="2"/>
    <x v="1"/>
    <d v="2016-09-29T12:20:47"/>
    <x v="18"/>
    <d v="2016-10-04T00:00:00"/>
    <s v="Banco Santander"/>
    <m/>
    <s v="Banco de Chile"/>
    <x v="3"/>
    <n v="0"/>
    <n v="2000"/>
  </r>
  <r>
    <n v="135383"/>
    <n v="37711"/>
    <s v="17273345K"/>
    <x v="2"/>
    <x v="1"/>
    <d v="2016-07-15T13:21:50"/>
    <x v="17"/>
    <d v="2016-07-20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x v="2"/>
    <x v="1"/>
    <d v="2016-10-27T13:35:17"/>
    <x v="19"/>
    <d v="2016-11-08T00:00:00"/>
    <s v="Banco Santander"/>
    <m/>
    <s v="Banco de Chile"/>
    <x v="3"/>
    <n v="0"/>
    <n v="2000"/>
  </r>
  <r>
    <n v="220294"/>
    <n v="37711"/>
    <s v="17273345K"/>
    <x v="2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20"/>
    <d v="2017-01-05T00:00:00"/>
    <s v="Banco Santander"/>
    <m/>
    <s v="Banco de Chile"/>
    <x v="3"/>
    <n v="0"/>
    <n v="2000"/>
  </r>
  <r>
    <n v="191327"/>
    <n v="37711"/>
    <s v="17273345K"/>
    <x v="2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x v="2"/>
    <x v="1"/>
    <d v="2017-04-26T15:42:27"/>
    <x v="21"/>
    <d v="2017-05-04T00:00:00"/>
    <s v="Banco Santander"/>
    <m/>
    <s v="Banco de Chile"/>
    <x v="3"/>
    <n v="0"/>
    <n v="2000"/>
  </r>
  <r>
    <n v="254229"/>
    <n v="37711"/>
    <s v="17273345K"/>
    <x v="2"/>
    <x v="1"/>
    <d v="2017-03-28T15:24:43"/>
    <x v="22"/>
    <d v="2017-04-20T00:00:00"/>
    <s v="Banco Santander"/>
    <m/>
    <s v="Banco de Chile"/>
    <x v="3"/>
    <n v="0"/>
    <n v="2000"/>
  </r>
  <r>
    <n v="236849"/>
    <n v="37711"/>
    <s v="17273345K"/>
    <x v="2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x v="2"/>
    <x v="1"/>
    <d v="2017-06-28T13:07:20"/>
    <x v="23"/>
    <d v="2017-07-28T00:00:00"/>
    <s v="Banco Santander"/>
    <m/>
    <s v="Banco de Chile"/>
    <x v="2"/>
    <n v="0"/>
    <n v="2000"/>
  </r>
  <r>
    <n v="295545"/>
    <n v="37711"/>
    <s v="17273345K"/>
    <x v="2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x v="2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24"/>
    <d v="2017-10-16T00:00:00"/>
    <s v="Banco Santander"/>
    <m/>
    <s v="Banco de Chile"/>
    <x v="3"/>
    <n v="0"/>
    <n v="2000"/>
  </r>
  <r>
    <n v="480292"/>
    <n v="37711"/>
    <s v="17273345K"/>
    <x v="2"/>
    <x v="1"/>
    <d v="2017-11-28T18:03:10"/>
    <x v="16"/>
    <d v="2017-12-19T00:00:00"/>
    <s v="Banco Santander"/>
    <m/>
    <s v="Banco de Chile"/>
    <x v="4"/>
    <n v="99"/>
    <n v="2000"/>
  </r>
  <r>
    <n v="450094"/>
    <n v="37711"/>
    <s v="17273345K"/>
    <x v="2"/>
    <x v="1"/>
    <d v="2017-10-26T18:53:21"/>
    <x v="25"/>
    <d v="2017-11-29T00:00:00"/>
    <s v="Banco Santander"/>
    <m/>
    <s v="Banco de Chile"/>
    <x v="2"/>
    <n v="0"/>
    <n v="2000"/>
  </r>
  <r>
    <n v="135363"/>
    <n v="37714"/>
    <n v="144275284"/>
    <x v="2"/>
    <x v="1"/>
    <d v="2016-07-15T13:21:50"/>
    <x v="17"/>
    <d v="2016-07-28T00:00:00"/>
    <s v="Banco Estado"/>
    <m/>
    <s v="Banco de Chile"/>
    <x v="3"/>
    <n v="0"/>
    <n v="2000"/>
  </r>
  <r>
    <n v="166523"/>
    <n v="37714"/>
    <n v="144275284"/>
    <x v="2"/>
    <x v="1"/>
    <d v="2016-09-29T12:20:47"/>
    <x v="18"/>
    <d v="2016-10-17T00:00:00"/>
    <s v="Banco Estado"/>
    <m/>
    <s v="Banco de Chile"/>
    <x v="3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x v="2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x v="2"/>
    <x v="1"/>
    <d v="2016-12-29T16:59:06"/>
    <x v="20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x v="2"/>
    <x v="1"/>
    <d v="2016-10-27T13:35:17"/>
    <x v="19"/>
    <d v="2016-11-08T00:00:00"/>
    <s v="Banco Estado"/>
    <m/>
    <s v="Banco de Chile"/>
    <x v="3"/>
    <n v="0"/>
    <n v="2000"/>
  </r>
  <r>
    <n v="236828"/>
    <n v="37714"/>
    <n v="144275284"/>
    <x v="2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x v="2"/>
    <x v="1"/>
    <d v="2017-03-28T15:24:43"/>
    <x v="22"/>
    <d v="2017-04-04T00:00:00"/>
    <s v="Banco Estado"/>
    <m/>
    <s v="Banco de Chile"/>
    <x v="3"/>
    <n v="0"/>
    <n v="2000"/>
  </r>
  <r>
    <n v="272387"/>
    <n v="37714"/>
    <n v="144275284"/>
    <x v="2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x v="2"/>
    <x v="1"/>
    <d v="2017-06-28T13:07:20"/>
    <x v="23"/>
    <d v="2017-07-04T00:00:00"/>
    <s v="Banco Estado"/>
    <m/>
    <s v="Banco de Chile"/>
    <x v="3"/>
    <n v="0"/>
    <n v="2000"/>
  </r>
  <r>
    <n v="343122"/>
    <n v="37714"/>
    <n v="144275284"/>
    <x v="2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x v="2"/>
    <x v="1"/>
    <d v="2017-09-27T16:46:45"/>
    <x v="24"/>
    <d v="2017-10-12T00:00:00"/>
    <s v="Banco Estado"/>
    <m/>
    <s v="Banco de Chile"/>
    <x v="3"/>
    <n v="0"/>
    <n v="2000"/>
  </r>
  <r>
    <n v="450075"/>
    <n v="37714"/>
    <n v="144275284"/>
    <x v="2"/>
    <x v="1"/>
    <d v="2017-10-26T18:53:21"/>
    <x v="25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6"/>
    <d v="2017-12-19T00:00:00"/>
    <s v="Banco Estado"/>
    <m/>
    <s v="Banco de Chile"/>
    <x v="3"/>
    <n v="0"/>
    <n v="2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x v="2"/>
    <x v="1"/>
    <d v="2016-09-29T12:20:47"/>
    <x v="18"/>
    <d v="2016-10-04T00:00:00"/>
    <s v="Banco de Crédito e Inversiones"/>
    <m/>
    <s v="Banco de Chile"/>
    <x v="3"/>
    <n v="0"/>
    <n v="5000"/>
  </r>
  <r>
    <n v="135364"/>
    <n v="37715"/>
    <n v="163336987"/>
    <x v="2"/>
    <x v="1"/>
    <d v="2016-07-15T13:21:50"/>
    <x v="17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19"/>
    <d v="2016-11-29T00:00:00"/>
    <s v="Banco de Crédito e Inversiones"/>
    <m/>
    <s v="Banco de Chile"/>
    <x v="2"/>
    <n v="0"/>
    <n v="5000"/>
  </r>
  <r>
    <n v="220274"/>
    <n v="37715"/>
    <n v="163336987"/>
    <x v="2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20"/>
    <d v="2017-01-31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21"/>
    <d v="2017-05-04T00:00:00"/>
    <s v="Banco de Crédito e Inversiones"/>
    <m/>
    <s v="Banco de Chile"/>
    <x v="3"/>
    <n v="0"/>
    <n v="5000"/>
  </r>
  <r>
    <n v="254209"/>
    <n v="37715"/>
    <n v="163336987"/>
    <x v="2"/>
    <x v="1"/>
    <d v="2017-03-28T15:24:43"/>
    <x v="22"/>
    <d v="2017-04-20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23"/>
    <d v="2017-07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24"/>
    <d v="2017-10-12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6"/>
    <d v="2017-12-19T00:00:00"/>
    <s v="Banco de Crédito e Inversiones"/>
    <m/>
    <s v="Banco de Chile"/>
    <x v="4"/>
    <n v="99"/>
    <n v="5000"/>
  </r>
  <r>
    <n v="450076"/>
    <n v="37715"/>
    <n v="163336987"/>
    <x v="2"/>
    <x v="1"/>
    <d v="2017-10-26T18:53:21"/>
    <x v="25"/>
    <d v="2017-11-29T00:00:00"/>
    <s v="Banco de Crédito e Inversiones"/>
    <m/>
    <s v="Banco de Chile"/>
    <x v="2"/>
    <n v="0"/>
    <n v="5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x v="2"/>
    <x v="1"/>
    <d v="2016-06-28T15:48:39"/>
    <x v="26"/>
    <d v="2016-07-07T00:00:00"/>
    <s v="Banco Chile"/>
    <m/>
    <s v="Banco de Chile"/>
    <x v="3"/>
    <n v="0"/>
    <n v="2000"/>
  </r>
  <r>
    <n v="166546"/>
    <n v="37718"/>
    <n v="138654362"/>
    <x v="2"/>
    <x v="1"/>
    <d v="2016-09-29T12:20:47"/>
    <x v="18"/>
    <d v="2016-10-04T00:00:00"/>
    <s v="Banco Chile"/>
    <m/>
    <s v="Banco de Chile"/>
    <x v="3"/>
    <n v="0"/>
    <n v="2000"/>
  </r>
  <r>
    <n v="191328"/>
    <n v="37718"/>
    <n v="138654362"/>
    <x v="2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20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x v="2"/>
    <x v="1"/>
    <d v="2016-10-27T13:35:17"/>
    <x v="19"/>
    <d v="2016-11-08T00:00:00"/>
    <s v="Banco Chile"/>
    <m/>
    <s v="Banco de Chile"/>
    <x v="3"/>
    <n v="0"/>
    <n v="2000"/>
  </r>
  <r>
    <n v="236850"/>
    <n v="37718"/>
    <n v="138654362"/>
    <x v="2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x v="2"/>
    <x v="1"/>
    <d v="2017-03-28T15:24:43"/>
    <x v="22"/>
    <d v="2017-04-04T00:00:00"/>
    <s v="Banco Chile"/>
    <m/>
    <s v="Banco de Chile"/>
    <x v="3"/>
    <n v="0"/>
    <n v="2000"/>
  </r>
  <r>
    <n v="272409"/>
    <n v="37718"/>
    <n v="138654362"/>
    <x v="2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x v="2"/>
    <x v="1"/>
    <d v="2017-06-28T13:07:20"/>
    <x v="23"/>
    <d v="2017-07-04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x v="2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24"/>
    <d v="2017-10-03T00:00:00"/>
    <s v="Banco Chile"/>
    <m/>
    <s v="Banco de Chile"/>
    <x v="3"/>
    <n v="0"/>
    <n v="2000"/>
  </r>
  <r>
    <n v="450095"/>
    <n v="37718"/>
    <n v="138654362"/>
    <x v="2"/>
    <x v="1"/>
    <d v="2017-10-26T18:53:21"/>
    <x v="25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6"/>
    <d v="2017-12-04T00:00:00"/>
    <s v="Banco Chile"/>
    <m/>
    <s v="Banco de Chile"/>
    <x v="3"/>
    <n v="0"/>
    <n v="2000"/>
  </r>
  <r>
    <n v="135365"/>
    <n v="37727"/>
    <n v="173007981"/>
    <x v="2"/>
    <x v="1"/>
    <d v="2016-07-15T13:21:50"/>
    <x v="17"/>
    <d v="2016-07-20T00:00:00"/>
    <s v="Banco Estado"/>
    <m/>
    <s v="Banco de Chile"/>
    <x v="3"/>
    <n v="0"/>
    <n v="5000"/>
  </r>
  <r>
    <n v="166525"/>
    <n v="37727"/>
    <n v="173007981"/>
    <x v="2"/>
    <x v="1"/>
    <d v="2016-09-29T12:20:47"/>
    <x v="18"/>
    <d v="2016-10-04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x v="2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x v="2"/>
    <x v="1"/>
    <d v="2016-12-29T16:59:06"/>
    <x v="20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x v="2"/>
    <x v="1"/>
    <d v="2016-10-27T13:35:17"/>
    <x v="19"/>
    <d v="2016-11-08T00:00:00"/>
    <s v="Banco Estado"/>
    <m/>
    <s v="Banco de Chile"/>
    <x v="3"/>
    <n v="0"/>
    <n v="5000"/>
  </r>
  <r>
    <n v="236830"/>
    <n v="37727"/>
    <n v="173007981"/>
    <x v="2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x v="2"/>
    <x v="1"/>
    <d v="2017-03-28T15:24:43"/>
    <x v="22"/>
    <d v="2017-04-04T00:00:00"/>
    <s v="Banco Estado"/>
    <m/>
    <s v="Banco de Chile"/>
    <x v="3"/>
    <n v="0"/>
    <n v="5000"/>
  </r>
  <r>
    <n v="272389"/>
    <n v="37727"/>
    <n v="173007981"/>
    <x v="2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x v="2"/>
    <x v="1"/>
    <d v="2017-06-28T13:07:20"/>
    <x v="23"/>
    <d v="2017-07-11T00:00:00"/>
    <s v="Banco Estado"/>
    <m/>
    <s v="Banco de Chile"/>
    <x v="3"/>
    <n v="0"/>
    <n v="5000"/>
  </r>
  <r>
    <n v="343124"/>
    <n v="37727"/>
    <n v="173007981"/>
    <x v="2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x v="2"/>
    <x v="1"/>
    <d v="2017-09-27T16:46:45"/>
    <x v="24"/>
    <d v="2017-10-03T00:00:00"/>
    <s v="Banco Estado"/>
    <m/>
    <s v="Banco de Chile"/>
    <x v="3"/>
    <n v="0"/>
    <n v="5000"/>
  </r>
  <r>
    <n v="450077"/>
    <n v="37727"/>
    <n v="173007981"/>
    <x v="2"/>
    <x v="1"/>
    <d v="2017-10-26T18:53:21"/>
    <x v="25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6"/>
    <d v="2017-12-19T00:00:00"/>
    <s v="Banco Estado"/>
    <m/>
    <s v="Banco de Chile"/>
    <x v="3"/>
    <n v="0"/>
    <n v="5000"/>
  </r>
  <r>
    <n v="166543"/>
    <n v="37728"/>
    <n v="85187546"/>
    <x v="2"/>
    <x v="1"/>
    <d v="2016-09-29T12:20:47"/>
    <x v="18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27"/>
    <d v="2016-09-22T00:00:00"/>
    <s v="BBVA"/>
    <m/>
    <s v="Banco de Chile"/>
    <x v="3"/>
    <n v="0"/>
    <n v="3000"/>
  </r>
  <r>
    <n v="144209"/>
    <n v="37729"/>
    <s v="15760600K"/>
    <x v="2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x v="2"/>
    <x v="1"/>
    <d v="2016-09-29T12:20:47"/>
    <x v="18"/>
    <d v="2016-11-02T00:00:00"/>
    <s v="Banco Estado"/>
    <m/>
    <s v="Banco de Chile"/>
    <x v="2"/>
    <n v="0"/>
    <n v="10000"/>
  </r>
  <r>
    <n v="135366"/>
    <n v="37729"/>
    <s v="15760600K"/>
    <x v="2"/>
    <x v="1"/>
    <d v="2016-07-15T13:21:50"/>
    <x v="17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19"/>
    <d v="2016-11-15T00:00:00"/>
    <s v="Banco Estado"/>
    <m/>
    <s v="Banco de Chile"/>
    <x v="3"/>
    <n v="0"/>
    <n v="10000"/>
  </r>
  <r>
    <n v="220276"/>
    <n v="37729"/>
    <s v="15760600K"/>
    <x v="2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20"/>
    <d v="2017-01-05T00:00:00"/>
    <s v="Banco Estado"/>
    <m/>
    <s v="Banco de Chile"/>
    <x v="3"/>
    <n v="0"/>
    <n v="10000"/>
  </r>
  <r>
    <n v="191309"/>
    <n v="37729"/>
    <s v="15760600K"/>
    <x v="2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x v="2"/>
    <x v="1"/>
    <d v="2017-04-26T15:42:27"/>
    <x v="21"/>
    <d v="2017-05-09T00:00:00"/>
    <s v="Banco Estado"/>
    <m/>
    <s v="Banco de Chile"/>
    <x v="3"/>
    <n v="0"/>
    <n v="10000"/>
  </r>
  <r>
    <n v="254211"/>
    <n v="37729"/>
    <s v="15760600K"/>
    <x v="2"/>
    <x v="1"/>
    <d v="2017-03-28T15:24:43"/>
    <x v="22"/>
    <d v="2017-05-02T00:00:00"/>
    <s v="Banco Estado"/>
    <m/>
    <s v="Banco de Chile"/>
    <x v="3"/>
    <n v="0"/>
    <n v="10000"/>
  </r>
  <r>
    <n v="236831"/>
    <n v="37729"/>
    <s v="15760600K"/>
    <x v="2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x v="2"/>
    <x v="1"/>
    <d v="2017-06-28T13:07:20"/>
    <x v="23"/>
    <d v="2017-07-11T00:00:00"/>
    <s v="Banco Estado"/>
    <m/>
    <s v="Banco de Chile"/>
    <x v="3"/>
    <n v="0"/>
    <n v="10000"/>
  </r>
  <r>
    <n v="295527"/>
    <n v="37729"/>
    <s v="15760600K"/>
    <x v="2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x v="2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x v="2"/>
    <x v="1"/>
    <d v="2016-07-15T13:21:50"/>
    <x v="17"/>
    <d v="2016-07-20T00:00:00"/>
    <s v="Banco Estado"/>
    <m/>
    <s v="Banco de Chile"/>
    <x v="3"/>
    <n v="0"/>
    <n v="3000"/>
  </r>
  <r>
    <n v="166527"/>
    <n v="37730"/>
    <n v="163603004"/>
    <x v="2"/>
    <x v="1"/>
    <d v="2016-09-29T12:20:47"/>
    <x v="18"/>
    <d v="2016-11-02T00:00:00"/>
    <s v="Banco Estado"/>
    <m/>
    <s v="Banco de Chile"/>
    <x v="2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x v="2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x v="2"/>
    <x v="1"/>
    <d v="2016-12-29T16:59:06"/>
    <x v="20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x v="2"/>
    <x v="1"/>
    <d v="2016-10-27T13:35:17"/>
    <x v="19"/>
    <d v="2016-11-29T00:00:00"/>
    <s v="Banco Estado"/>
    <m/>
    <s v="Banco de Chile"/>
    <x v="2"/>
    <n v="0"/>
    <n v="3000"/>
  </r>
  <r>
    <n v="236832"/>
    <n v="37730"/>
    <n v="163603004"/>
    <x v="2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x v="2"/>
    <x v="1"/>
    <d v="2017-03-28T15:24:43"/>
    <x v="22"/>
    <d v="2017-05-04T00:00:00"/>
    <s v="Banco Estado"/>
    <m/>
    <s v="Banco de Chile"/>
    <x v="2"/>
    <n v="0"/>
    <n v="3000"/>
  </r>
  <r>
    <n v="272391"/>
    <n v="37730"/>
    <n v="163603004"/>
    <x v="2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x v="2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x v="2"/>
    <x v="1"/>
    <d v="2017-06-28T13:07:20"/>
    <x v="23"/>
    <d v="2017-07-04T00:00:00"/>
    <s v="Banco Estado"/>
    <m/>
    <s v="Banco de Chile"/>
    <x v="3"/>
    <n v="0"/>
    <n v="3000"/>
  </r>
  <r>
    <n v="343126"/>
    <n v="37730"/>
    <n v="163603004"/>
    <x v="2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24"/>
    <d v="2017-10-03T00:00:00"/>
    <s v="Banco Estado"/>
    <m/>
    <s v="Banco de Chile"/>
    <x v="3"/>
    <n v="0"/>
    <n v="3000"/>
  </r>
  <r>
    <n v="480276"/>
    <n v="37730"/>
    <n v="163603004"/>
    <x v="2"/>
    <x v="1"/>
    <d v="2017-11-28T18:03:10"/>
    <x v="16"/>
    <d v="2017-12-04T00:00:00"/>
    <s v="Banco Estado"/>
    <m/>
    <s v="Banco de Chile"/>
    <x v="3"/>
    <n v="0"/>
    <n v="3000"/>
  </r>
  <r>
    <n v="450078"/>
    <n v="37730"/>
    <n v="163603004"/>
    <x v="2"/>
    <x v="1"/>
    <d v="2017-10-26T18:53:21"/>
    <x v="25"/>
    <d v="2017-11-21T00:00:00"/>
    <s v="Banco Estado"/>
    <m/>
    <s v="Banco de Chile"/>
    <x v="3"/>
    <n v="0"/>
    <n v="3000"/>
  </r>
  <r>
    <n v="135381"/>
    <n v="37731"/>
    <n v="62960434"/>
    <x v="2"/>
    <x v="1"/>
    <d v="2016-07-15T13:21:50"/>
    <x v="17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x v="2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x v="2"/>
    <x v="1"/>
    <d v="2016-07-15T13:21:50"/>
    <x v="17"/>
    <d v="2016-08-01T00:00:00"/>
    <s v="Banco Estado"/>
    <m/>
    <s v="Banco de Chile"/>
    <x v="2"/>
    <n v="0"/>
    <n v="3000"/>
  </r>
  <r>
    <n v="166614"/>
    <n v="37732"/>
    <n v="143053474"/>
    <x v="2"/>
    <x v="1"/>
    <d v="2016-09-29T12:20:47"/>
    <x v="18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19"/>
    <d v="2016-11-21T00:00:00"/>
    <s v="Banco Estado"/>
    <m/>
    <s v="Banco de Chile"/>
    <x v="3"/>
    <n v="0"/>
    <n v="3000"/>
  </r>
  <r>
    <n v="220362"/>
    <n v="37732"/>
    <n v="143053474"/>
    <x v="2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20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x v="2"/>
    <x v="1"/>
    <d v="2017-04-26T15:42:27"/>
    <x v="21"/>
    <d v="2017-05-09T00:00:00"/>
    <s v="Banco Estado"/>
    <m/>
    <s v="Banco de Chile"/>
    <x v="3"/>
    <n v="0"/>
    <n v="3000"/>
  </r>
  <r>
    <n v="254293"/>
    <n v="37732"/>
    <n v="143053474"/>
    <x v="2"/>
    <x v="1"/>
    <d v="2017-03-28T15:24:43"/>
    <x v="22"/>
    <d v="2017-05-04T00:00:00"/>
    <s v="Banco Estado"/>
    <m/>
    <s v="Banco de Chile"/>
    <x v="2"/>
    <n v="0"/>
    <n v="3000"/>
  </r>
  <r>
    <n v="236916"/>
    <n v="37732"/>
    <n v="143053474"/>
    <x v="2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x v="2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23"/>
    <d v="2017-07-28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x v="2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x v="2"/>
    <x v="1"/>
    <d v="2017-09-27T16:46:45"/>
    <x v="24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25"/>
    <d v="2017-11-29T00:00:00"/>
    <s v="Banco Estado"/>
    <m/>
    <s v="Banco de Chile"/>
    <x v="3"/>
    <n v="0"/>
    <n v="3000"/>
  </r>
  <r>
    <n v="480352"/>
    <n v="37732"/>
    <n v="143053474"/>
    <x v="2"/>
    <x v="1"/>
    <d v="2017-11-28T18:03:10"/>
    <x v="16"/>
    <d v="2017-12-19T00:00:00"/>
    <s v="Banco Estado"/>
    <m/>
    <s v="Banco de Chile"/>
    <x v="4"/>
    <n v="99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x v="2"/>
    <x v="1"/>
    <d v="2016-07-15T13:21:50"/>
    <x v="17"/>
    <d v="2016-07-20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18"/>
    <d v="2016-10-04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20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19"/>
    <d v="2016-11-08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22"/>
    <d v="2017-04-04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23"/>
    <d v="2017-07-04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24"/>
    <d v="2017-10-03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25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6"/>
    <d v="2017-12-04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17"/>
    <d v="2016-07-20T00:00:00"/>
    <s v="Corpbanca"/>
    <m/>
    <s v="Banco de Chile"/>
    <x v="3"/>
    <n v="0"/>
    <n v="5000"/>
  </r>
  <r>
    <n v="166494"/>
    <n v="37734"/>
    <n v="213649531"/>
    <x v="2"/>
    <x v="1"/>
    <d v="2016-09-29T12:20:47"/>
    <x v="18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x v="2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x v="2"/>
    <x v="1"/>
    <d v="2016-10-27T13:35:17"/>
    <x v="19"/>
    <d v="2016-11-08T00:00:00"/>
    <s v="Corpbanca"/>
    <m/>
    <s v="Banco de Chile"/>
    <x v="3"/>
    <n v="0"/>
    <n v="5000"/>
  </r>
  <r>
    <n v="205440"/>
    <n v="37734"/>
    <n v="213649531"/>
    <x v="2"/>
    <x v="1"/>
    <d v="2016-12-29T16:59:06"/>
    <x v="20"/>
    <d v="2017-01-05T00:00:00"/>
    <s v="Corpbanca"/>
    <m/>
    <s v="Banco de Chile"/>
    <x v="3"/>
    <n v="0"/>
    <n v="5000"/>
  </r>
  <r>
    <n v="191278"/>
    <n v="37734"/>
    <n v="213649531"/>
    <x v="2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x v="2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x v="2"/>
    <x v="1"/>
    <d v="2017-03-28T15:24:43"/>
    <x v="22"/>
    <d v="2017-04-04T00:00:00"/>
    <s v="Corpbanca"/>
    <m/>
    <s v="Banco de Chile"/>
    <x v="3"/>
    <n v="0"/>
    <n v="5000"/>
  </r>
  <r>
    <n v="272361"/>
    <n v="37734"/>
    <n v="213649531"/>
    <x v="2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x v="2"/>
    <x v="1"/>
    <d v="2017-06-28T13:07:20"/>
    <x v="23"/>
    <d v="2017-07-04T00:00:00"/>
    <s v="Corpbanca"/>
    <m/>
    <s v="Banco de Chile"/>
    <x v="3"/>
    <n v="0"/>
    <n v="5000"/>
  </r>
  <r>
    <n v="343096"/>
    <n v="37734"/>
    <n v="213649531"/>
    <x v="2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x v="2"/>
    <x v="1"/>
    <d v="2017-09-27T16:46:45"/>
    <x v="24"/>
    <d v="2017-10-03T00:00:00"/>
    <s v="Corpbanca"/>
    <m/>
    <s v="Banco de Chile"/>
    <x v="3"/>
    <n v="0"/>
    <n v="5000"/>
  </r>
  <r>
    <n v="450049"/>
    <n v="37734"/>
    <n v="213649531"/>
    <x v="2"/>
    <x v="1"/>
    <d v="2017-10-26T18:53:21"/>
    <x v="25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6"/>
    <d v="2017-12-04T00:00:00"/>
    <s v="Corpbanca"/>
    <m/>
    <s v="Banco de Chile"/>
    <x v="3"/>
    <n v="0"/>
    <n v="5000"/>
  </r>
  <r>
    <n v="166615"/>
    <n v="37735"/>
    <n v="53861105"/>
    <x v="2"/>
    <x v="1"/>
    <d v="2016-09-29T12:20:47"/>
    <x v="18"/>
    <d v="2016-10-04T00:00:00"/>
    <s v="Banco Estado"/>
    <m/>
    <s v="Banco de Chile"/>
    <x v="3"/>
    <n v="0"/>
    <n v="10000"/>
  </r>
  <r>
    <n v="135449"/>
    <n v="37735"/>
    <n v="53861105"/>
    <x v="2"/>
    <x v="1"/>
    <d v="2016-07-15T13:21:50"/>
    <x v="17"/>
    <d v="2016-07-20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x v="2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20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x v="2"/>
    <x v="1"/>
    <d v="2016-10-27T13:35:17"/>
    <x v="19"/>
    <d v="2016-11-15T00:00:00"/>
    <s v="Banco Estado"/>
    <m/>
    <s v="Banco de Chile"/>
    <x v="3"/>
    <n v="0"/>
    <n v="10000"/>
  </r>
  <r>
    <n v="236917"/>
    <n v="37735"/>
    <n v="53861105"/>
    <x v="2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x v="2"/>
    <x v="1"/>
    <d v="2017-03-28T15:24:43"/>
    <x v="22"/>
    <d v="2017-04-20T00:00:00"/>
    <s v="Banco Estado"/>
    <m/>
    <s v="Banco de Chile"/>
    <x v="3"/>
    <n v="0"/>
    <n v="10000"/>
  </r>
  <r>
    <n v="272473"/>
    <n v="37735"/>
    <n v="53861105"/>
    <x v="2"/>
    <x v="1"/>
    <d v="2017-04-26T15:42:27"/>
    <x v="21"/>
    <d v="2017-05-04T00:00:00"/>
    <s v="Banco Estado"/>
    <m/>
    <s v="Banco de Chile"/>
    <x v="3"/>
    <n v="0"/>
    <n v="10000"/>
  </r>
  <r>
    <n v="318244"/>
    <n v="37735"/>
    <n v="53861105"/>
    <x v="2"/>
    <x v="1"/>
    <d v="2017-06-28T13:07:20"/>
    <x v="23"/>
    <d v="2017-07-17T00:00:00"/>
    <s v="Banco Estado"/>
    <m/>
    <s v="Banco de Chile"/>
    <x v="3"/>
    <n v="0"/>
    <n v="10000"/>
  </r>
  <r>
    <n v="295609"/>
    <n v="37735"/>
    <n v="53861105"/>
    <x v="2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x v="2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x v="2"/>
    <x v="1"/>
    <d v="2017-09-27T16:46:45"/>
    <x v="24"/>
    <d v="2017-10-03T00:00:00"/>
    <s v="Banco Estado"/>
    <m/>
    <s v="Banco de Chile"/>
    <x v="3"/>
    <n v="0"/>
    <n v="10000"/>
  </r>
  <r>
    <n v="480353"/>
    <n v="37735"/>
    <n v="53861105"/>
    <x v="2"/>
    <x v="1"/>
    <d v="2017-11-28T18:03:10"/>
    <x v="16"/>
    <d v="2017-12-04T00:00:00"/>
    <s v="Banco Estado"/>
    <m/>
    <s v="Banco de Chile"/>
    <x v="3"/>
    <n v="0"/>
    <n v="10000"/>
  </r>
  <r>
    <n v="450157"/>
    <n v="37735"/>
    <n v="53861105"/>
    <x v="2"/>
    <x v="1"/>
    <d v="2017-10-26T18:53:21"/>
    <x v="25"/>
    <d v="2017-11-21T00:00:00"/>
    <s v="Banco Estado"/>
    <m/>
    <s v="Banco de Chile"/>
    <x v="3"/>
    <n v="0"/>
    <n v="10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x v="2"/>
    <x v="1"/>
    <d v="2016-07-15T13:21:50"/>
    <x v="17"/>
    <d v="2016-07-20T00:00:00"/>
    <s v="Banco Estado"/>
    <m/>
    <s v="Banco de Chile"/>
    <x v="3"/>
    <n v="0"/>
    <n v="3000"/>
  </r>
  <r>
    <n v="166616"/>
    <n v="37737"/>
    <n v="93408306"/>
    <x v="2"/>
    <x v="1"/>
    <d v="2016-09-29T12:20:47"/>
    <x v="18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19"/>
    <d v="2016-11-08T00:00:00"/>
    <s v="Banco Estado"/>
    <m/>
    <s v="Banco de Chile"/>
    <x v="3"/>
    <n v="0"/>
    <n v="3000"/>
  </r>
  <r>
    <n v="220364"/>
    <n v="37737"/>
    <n v="93408306"/>
    <x v="2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20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x v="2"/>
    <x v="1"/>
    <d v="2017-04-26T15:42:27"/>
    <x v="21"/>
    <d v="2017-05-04T00:00:00"/>
    <s v="Banco Estado"/>
    <m/>
    <s v="Banco de Chile"/>
    <x v="3"/>
    <n v="0"/>
    <n v="3000"/>
  </r>
  <r>
    <n v="254295"/>
    <n v="37737"/>
    <n v="93408306"/>
    <x v="2"/>
    <x v="1"/>
    <d v="2017-03-28T15:24:43"/>
    <x v="22"/>
    <d v="2017-04-04T00:00:00"/>
    <s v="Banco Estado"/>
    <m/>
    <s v="Banco de Chile"/>
    <x v="3"/>
    <n v="0"/>
    <n v="3000"/>
  </r>
  <r>
    <n v="236918"/>
    <n v="37737"/>
    <n v="93408306"/>
    <x v="2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x v="2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23"/>
    <d v="2017-07-04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x v="2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x v="2"/>
    <x v="1"/>
    <d v="2017-09-27T16:46:45"/>
    <x v="24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25"/>
    <d v="2017-11-06T00:00:00"/>
    <s v="Banco Estado"/>
    <m/>
    <s v="Banco de Chile"/>
    <x v="3"/>
    <n v="0"/>
    <n v="3000"/>
  </r>
  <r>
    <n v="480354"/>
    <n v="37737"/>
    <n v="93408306"/>
    <x v="2"/>
    <x v="1"/>
    <d v="2017-11-28T18:03:10"/>
    <x v="16"/>
    <d v="2017-12-04T00:00:00"/>
    <s v="Banco Estado"/>
    <m/>
    <s v="Banco de Chile"/>
    <x v="3"/>
    <n v="0"/>
    <n v="3000"/>
  </r>
  <r>
    <n v="166617"/>
    <n v="37739"/>
    <n v="160778946"/>
    <x v="2"/>
    <x v="1"/>
    <d v="2016-09-29T12:20:47"/>
    <x v="18"/>
    <d v="2016-10-17T00:00:00"/>
    <s v="Banco Estado"/>
    <m/>
    <s v="Banco de Chile"/>
    <x v="3"/>
    <n v="0"/>
    <n v="4000"/>
  </r>
  <r>
    <n v="135451"/>
    <n v="37739"/>
    <n v="160778946"/>
    <x v="2"/>
    <x v="1"/>
    <d v="2016-07-15T13:21:50"/>
    <x v="17"/>
    <d v="2016-07-20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x v="2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x v="2"/>
    <x v="1"/>
    <d v="2016-12-29T16:59:06"/>
    <x v="20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x v="2"/>
    <x v="1"/>
    <d v="2016-10-27T13:35:17"/>
    <x v="19"/>
    <d v="2016-11-21T00:00:00"/>
    <s v="Banco Estado"/>
    <m/>
    <s v="Banco de Chile"/>
    <x v="3"/>
    <n v="0"/>
    <n v="4000"/>
  </r>
  <r>
    <n v="236919"/>
    <n v="37739"/>
    <n v="160778946"/>
    <x v="2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x v="2"/>
    <x v="1"/>
    <d v="2017-03-28T15:24:43"/>
    <x v="22"/>
    <d v="2017-05-04T00:00:00"/>
    <s v="Banco Estado"/>
    <m/>
    <s v="Banco de Chile"/>
    <x v="2"/>
    <n v="0"/>
    <n v="4000"/>
  </r>
  <r>
    <n v="272475"/>
    <n v="37739"/>
    <n v="160778946"/>
    <x v="2"/>
    <x v="1"/>
    <d v="2017-04-26T15:42:27"/>
    <x v="21"/>
    <d v="2017-06-06T00:00:00"/>
    <s v="Banco Estado"/>
    <m/>
    <s v="Banco de Chile"/>
    <x v="2"/>
    <n v="0"/>
    <n v="4000"/>
  </r>
  <r>
    <n v="318246"/>
    <n v="37739"/>
    <n v="160778946"/>
    <x v="2"/>
    <x v="1"/>
    <d v="2017-06-28T13:07:20"/>
    <x v="23"/>
    <d v="2017-07-28T00:00:00"/>
    <s v="Banco Estado"/>
    <m/>
    <s v="Banco de Chile"/>
    <x v="2"/>
    <n v="0"/>
    <n v="4000"/>
  </r>
  <r>
    <n v="295611"/>
    <n v="37739"/>
    <n v="160778946"/>
    <x v="2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x v="2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x v="2"/>
    <x v="1"/>
    <d v="2017-09-27T16:46:45"/>
    <x v="24"/>
    <d v="2017-10-31T00:00:00"/>
    <s v="Banco Estado"/>
    <m/>
    <s v="Banco de Chile"/>
    <x v="2"/>
    <n v="0"/>
    <n v="4000"/>
  </r>
  <r>
    <n v="450159"/>
    <n v="37739"/>
    <n v="160778946"/>
    <x v="2"/>
    <x v="1"/>
    <d v="2017-10-26T18:53:21"/>
    <x v="25"/>
    <d v="2017-11-29T00:00:00"/>
    <s v="Banco Estado"/>
    <m/>
    <s v="Banco de Chile"/>
    <x v="6"/>
    <n v="1"/>
    <n v="4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x v="2"/>
    <x v="1"/>
    <d v="2016-09-29T12:20:47"/>
    <x v="18"/>
    <d v="2016-10-04T00:00:00"/>
    <s v="Banco Falabella"/>
    <m/>
    <s v="Banco de Chile"/>
    <x v="3"/>
    <n v="0"/>
    <n v="10000"/>
  </r>
  <r>
    <n v="135411"/>
    <n v="37740"/>
    <n v="143575640"/>
    <x v="2"/>
    <x v="1"/>
    <d v="2016-07-15T13:21:50"/>
    <x v="17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19"/>
    <d v="2016-11-08T00:00:00"/>
    <s v="Banco Falabella"/>
    <m/>
    <s v="Banco de Chile"/>
    <x v="3"/>
    <n v="0"/>
    <n v="10000"/>
  </r>
  <r>
    <n v="220326"/>
    <n v="37740"/>
    <n v="143575640"/>
    <x v="2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20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22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23"/>
    <d v="2017-07-04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x v="2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24"/>
    <d v="2017-10-03T00:00:00"/>
    <s v="Banco Falabella"/>
    <m/>
    <s v="Banco de Chile"/>
    <x v="3"/>
    <n v="0"/>
    <n v="10000"/>
  </r>
  <r>
    <n v="450123"/>
    <n v="37740"/>
    <n v="143575640"/>
    <x v="2"/>
    <x v="1"/>
    <d v="2017-10-26T18:53:21"/>
    <x v="25"/>
    <d v="2017-11-06T00:00:00"/>
    <s v="Banco Falabella"/>
    <m/>
    <s v="Banco de Chile"/>
    <x v="3"/>
    <n v="0"/>
    <n v="10000"/>
  </r>
  <r>
    <n v="480320"/>
    <n v="37740"/>
    <n v="143575640"/>
    <x v="2"/>
    <x v="1"/>
    <d v="2017-11-28T18:03:10"/>
    <x v="16"/>
    <d v="2017-12-04T00:00:00"/>
    <s v="Banco Falabella"/>
    <m/>
    <s v="Banco de Chile"/>
    <x v="3"/>
    <n v="0"/>
    <n v="10000"/>
  </r>
  <r>
    <n v="135412"/>
    <n v="37742"/>
    <n v="194494688"/>
    <x v="2"/>
    <x v="1"/>
    <d v="2016-07-15T13:21:50"/>
    <x v="17"/>
    <d v="2016-07-28T00:00:00"/>
    <s v="Banco Estado"/>
    <m/>
    <s v="Banco de Chile"/>
    <x v="3"/>
    <n v="0"/>
    <n v="2000"/>
  </r>
  <r>
    <n v="166578"/>
    <n v="37742"/>
    <n v="194494688"/>
    <x v="2"/>
    <x v="1"/>
    <d v="2016-09-29T12:20:47"/>
    <x v="18"/>
    <d v="2016-10-04T00:00:00"/>
    <s v="Banco Estado"/>
    <m/>
    <s v="Banco de Chile"/>
    <x v="3"/>
    <n v="0"/>
    <n v="2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x v="2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20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x v="2"/>
    <x v="1"/>
    <d v="2016-10-27T13:35:17"/>
    <x v="19"/>
    <d v="2016-11-08T00:00:00"/>
    <s v="Banco Estado"/>
    <m/>
    <s v="Banco de Chile"/>
    <x v="3"/>
    <n v="0"/>
    <n v="2000"/>
  </r>
  <r>
    <n v="272439"/>
    <n v="37742"/>
    <n v="194494688"/>
    <x v="2"/>
    <x v="1"/>
    <d v="2017-04-26T15:42:27"/>
    <x v="21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22"/>
    <d v="2017-04-04T00:00:00"/>
    <s v="Banco Estado"/>
    <m/>
    <s v="Banco de Chile"/>
    <x v="3"/>
    <n v="0"/>
    <n v="2000"/>
  </r>
  <r>
    <n v="236881"/>
    <n v="37742"/>
    <n v="194494688"/>
    <x v="2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x v="2"/>
    <x v="1"/>
    <d v="2017-06-28T13:07:20"/>
    <x v="23"/>
    <d v="2017-07-28T00:00:00"/>
    <s v="Banco Estado"/>
    <m/>
    <s v="Banco de Chile"/>
    <x v="2"/>
    <n v="0"/>
    <n v="2000"/>
  </r>
  <r>
    <n v="295575"/>
    <n v="37742"/>
    <n v="194494688"/>
    <x v="2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x v="2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24"/>
    <d v="2017-10-03T00:00:00"/>
    <s v="Banco Estado"/>
    <m/>
    <s v="Banco de Chile"/>
    <x v="3"/>
    <n v="0"/>
    <n v="2000"/>
  </r>
  <r>
    <n v="480321"/>
    <n v="37742"/>
    <n v="194494688"/>
    <x v="2"/>
    <x v="1"/>
    <d v="2017-11-28T18:03:10"/>
    <x v="16"/>
    <d v="2017-12-19T00:00:00"/>
    <s v="Banco Estado"/>
    <m/>
    <s v="Banco de Chile"/>
    <x v="3"/>
    <n v="0"/>
    <n v="2000"/>
  </r>
  <r>
    <n v="450124"/>
    <n v="37742"/>
    <n v="194494688"/>
    <x v="2"/>
    <x v="1"/>
    <d v="2017-10-26T18:53:21"/>
    <x v="25"/>
    <d v="2017-11-06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x v="2"/>
    <x v="1"/>
    <d v="2016-09-29T12:20:47"/>
    <x v="18"/>
    <d v="2016-10-17T00:00:00"/>
    <s v="Banco Estado"/>
    <m/>
    <s v="Banco de Chile"/>
    <x v="3"/>
    <n v="0"/>
    <n v="2000"/>
  </r>
  <r>
    <n v="135413"/>
    <n v="37743"/>
    <n v="192603498"/>
    <x v="2"/>
    <x v="1"/>
    <d v="2016-07-15T13:21:50"/>
    <x v="17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19"/>
    <d v="2016-11-23T00:00:00"/>
    <s v="Banco Estado"/>
    <m/>
    <s v="Banco de Chile"/>
    <x v="3"/>
    <n v="0"/>
    <n v="2000"/>
  </r>
  <r>
    <n v="220328"/>
    <n v="37743"/>
    <n v="192603498"/>
    <x v="2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20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x v="2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22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23"/>
    <d v="2017-07-11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x v="2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24"/>
    <d v="2017-10-12T00:00:00"/>
    <s v="Banco Estado"/>
    <m/>
    <s v="Banco de Chile"/>
    <x v="3"/>
    <n v="0"/>
    <n v="2000"/>
  </r>
  <r>
    <n v="450125"/>
    <n v="37743"/>
    <n v="192603498"/>
    <x v="2"/>
    <x v="1"/>
    <d v="2017-10-26T18:53:21"/>
    <x v="25"/>
    <d v="2017-11-21T00:00:00"/>
    <s v="Banco Estado"/>
    <m/>
    <s v="Banco de Chile"/>
    <x v="3"/>
    <n v="0"/>
    <n v="2000"/>
  </r>
  <r>
    <n v="480322"/>
    <n v="37743"/>
    <n v="192603498"/>
    <x v="2"/>
    <x v="1"/>
    <d v="2017-11-28T18:03:10"/>
    <x v="16"/>
    <d v="2017-12-04T00:00:00"/>
    <s v="Banco Estado"/>
    <m/>
    <s v="Banco de Chile"/>
    <x v="3"/>
    <n v="0"/>
    <n v="2000"/>
  </r>
  <r>
    <n v="135414"/>
    <n v="37745"/>
    <s v="12774663K"/>
    <x v="2"/>
    <x v="1"/>
    <d v="2016-07-15T13:21:50"/>
    <x v="17"/>
    <d v="2016-08-01T00:00:00"/>
    <s v="Banco Estado"/>
    <m/>
    <s v="Banco de Chile"/>
    <x v="2"/>
    <n v="0"/>
    <n v="2000"/>
  </r>
  <r>
    <n v="166580"/>
    <n v="37745"/>
    <s v="12774663K"/>
    <x v="2"/>
    <x v="1"/>
    <d v="2016-09-29T12:20:47"/>
    <x v="18"/>
    <d v="2016-10-04T00:00:00"/>
    <s v="Banco Estado"/>
    <m/>
    <s v="Banco de Chile"/>
    <x v="3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x v="2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20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x v="2"/>
    <x v="1"/>
    <d v="2016-10-27T13:35:17"/>
    <x v="19"/>
    <d v="2016-11-08T00:00:00"/>
    <s v="Banco Estado"/>
    <m/>
    <s v="Banco de Chile"/>
    <x v="3"/>
    <n v="0"/>
    <n v="2000"/>
  </r>
  <r>
    <n v="272441"/>
    <n v="37745"/>
    <s v="12774663K"/>
    <x v="2"/>
    <x v="1"/>
    <d v="2017-04-26T15:42:27"/>
    <x v="21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22"/>
    <d v="2017-04-04T00:00:00"/>
    <s v="Banco Estado"/>
    <m/>
    <s v="Banco de Chile"/>
    <x v="3"/>
    <n v="0"/>
    <n v="2000"/>
  </r>
  <r>
    <n v="236883"/>
    <n v="37745"/>
    <s v="12774663K"/>
    <x v="2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x v="2"/>
    <x v="1"/>
    <d v="2017-06-28T13:07:20"/>
    <x v="23"/>
    <d v="2017-07-04T00:00:00"/>
    <s v="Banco Estado"/>
    <m/>
    <s v="Banco de Chile"/>
    <x v="3"/>
    <n v="0"/>
    <n v="2000"/>
  </r>
  <r>
    <n v="295577"/>
    <n v="37745"/>
    <s v="12774663K"/>
    <x v="2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x v="2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24"/>
    <d v="2017-10-12T00:00:00"/>
    <s v="Banco Estado"/>
    <m/>
    <s v="Banco de Chile"/>
    <x v="3"/>
    <n v="0"/>
    <n v="2000"/>
  </r>
  <r>
    <n v="480323"/>
    <n v="37745"/>
    <s v="12774663K"/>
    <x v="2"/>
    <x v="1"/>
    <d v="2017-11-28T18:03:10"/>
    <x v="16"/>
    <d v="2017-12-04T00:00:00"/>
    <s v="Banco Estado"/>
    <m/>
    <s v="Banco de Chile"/>
    <x v="3"/>
    <n v="0"/>
    <n v="2000"/>
  </r>
  <r>
    <n v="450126"/>
    <n v="37745"/>
    <s v="12774663K"/>
    <x v="2"/>
    <x v="1"/>
    <d v="2017-10-26T18:53:21"/>
    <x v="25"/>
    <d v="2017-11-06T00:00:00"/>
    <s v="Banco Estado"/>
    <m/>
    <s v="Banco de Chile"/>
    <x v="3"/>
    <n v="0"/>
    <n v="2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18"/>
    <d v="2016-10-04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17"/>
    <d v="2016-07-20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20"/>
    <d v="2017-01-05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19"/>
    <d v="2016-11-08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21"/>
    <d v="2017-05-04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22"/>
    <d v="2017-04-04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23"/>
    <d v="2017-07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24"/>
    <d v="2017-10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6"/>
    <d v="2017-12-04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25"/>
    <d v="2017-11-06T00:00:00"/>
    <s v="Banco de Crédito e Inversiones"/>
    <m/>
    <s v="Banco de Chile"/>
    <x v="3"/>
    <n v="0"/>
    <n v="5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x v="2"/>
    <x v="1"/>
    <d v="2016-07-15T13:21:50"/>
    <x v="17"/>
    <d v="2016-07-20T00:00:00"/>
    <s v="Banco Estado"/>
    <m/>
    <s v="Banco de Chile"/>
    <x v="3"/>
    <n v="0"/>
    <n v="10000"/>
  </r>
  <r>
    <n v="166631"/>
    <n v="37748"/>
    <n v="143535924"/>
    <x v="2"/>
    <x v="1"/>
    <d v="2016-09-29T12:20:47"/>
    <x v="18"/>
    <d v="2016-10-17T00:00:00"/>
    <s v="Banco Estado"/>
    <m/>
    <s v="Banco de Chile"/>
    <x v="3"/>
    <n v="0"/>
    <n v="10000"/>
  </r>
  <r>
    <n v="178605"/>
    <n v="37748"/>
    <n v="143535924"/>
    <x v="2"/>
    <x v="1"/>
    <d v="2016-10-27T13:35:17"/>
    <x v="19"/>
    <d v="2016-11-21T00:00:00"/>
    <s v="Banco Estado"/>
    <m/>
    <s v="Banco de Chile"/>
    <x v="3"/>
    <n v="0"/>
    <n v="10000"/>
  </r>
  <r>
    <n v="220377"/>
    <n v="37748"/>
    <n v="143535924"/>
    <x v="2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x v="2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20"/>
    <d v="2017-01-05T00:00:00"/>
    <s v="Banco Estado"/>
    <m/>
    <s v="Banco de Chile"/>
    <x v="3"/>
    <n v="0"/>
    <n v="10000"/>
  </r>
  <r>
    <n v="272486"/>
    <n v="37748"/>
    <n v="143535924"/>
    <x v="2"/>
    <x v="1"/>
    <d v="2017-04-26T15:42:27"/>
    <x v="21"/>
    <d v="2017-05-04T00:00:00"/>
    <s v="Banco Estado"/>
    <m/>
    <s v="Banco de Chile"/>
    <x v="3"/>
    <n v="0"/>
    <n v="10000"/>
  </r>
  <r>
    <n v="236931"/>
    <n v="37748"/>
    <n v="143535924"/>
    <x v="2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x v="2"/>
    <x v="1"/>
    <d v="2017-03-28T15:24:43"/>
    <x v="22"/>
    <d v="2017-05-04T00:00:00"/>
    <s v="Banco Estado"/>
    <m/>
    <s v="Banco de Chile"/>
    <x v="3"/>
    <n v="0"/>
    <n v="10000"/>
  </r>
  <r>
    <n v="318256"/>
    <n v="37748"/>
    <n v="143535924"/>
    <x v="2"/>
    <x v="1"/>
    <d v="2017-06-28T13:07:20"/>
    <x v="23"/>
    <d v="2017-07-04T00:00:00"/>
    <s v="Banco Estado"/>
    <m/>
    <s v="Banco de Chile"/>
    <x v="3"/>
    <n v="0"/>
    <n v="10000"/>
  </r>
  <r>
    <n v="295621"/>
    <n v="37748"/>
    <n v="143535924"/>
    <x v="2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x v="2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x v="2"/>
    <x v="1"/>
    <d v="2017-09-27T16:46:45"/>
    <x v="24"/>
    <d v="2017-10-12T00:00:00"/>
    <s v="Banco Estado"/>
    <m/>
    <s v="Banco de Chile"/>
    <x v="3"/>
    <n v="0"/>
    <n v="10000"/>
  </r>
  <r>
    <n v="480364"/>
    <n v="37748"/>
    <n v="143535924"/>
    <x v="2"/>
    <x v="1"/>
    <d v="2017-11-28T18:03:10"/>
    <x v="16"/>
    <d v="2017-12-19T00:00:00"/>
    <s v="Banco Estado"/>
    <m/>
    <s v="Banco de Chile"/>
    <x v="3"/>
    <n v="0"/>
    <n v="10000"/>
  </r>
  <r>
    <n v="450169"/>
    <n v="37748"/>
    <n v="143535924"/>
    <x v="2"/>
    <x v="1"/>
    <d v="2017-10-26T18:53:21"/>
    <x v="25"/>
    <d v="2017-11-06T00:00:00"/>
    <s v="Banco Estado"/>
    <m/>
    <s v="Banco de Chile"/>
    <x v="3"/>
    <n v="0"/>
    <n v="10000"/>
  </r>
  <r>
    <n v="166632"/>
    <n v="37750"/>
    <n v="211037717"/>
    <x v="2"/>
    <x v="1"/>
    <d v="2016-09-29T12:20:47"/>
    <x v="18"/>
    <d v="2016-10-04T00:00:00"/>
    <s v="Banco Estado"/>
    <m/>
    <s v="Banco de Chile"/>
    <x v="3"/>
    <n v="0"/>
    <n v="2000"/>
  </r>
  <r>
    <n v="135467"/>
    <n v="37750"/>
    <n v="211037717"/>
    <x v="2"/>
    <x v="1"/>
    <d v="2016-07-15T13:21:50"/>
    <x v="17"/>
    <d v="2016-08-01T00:00:00"/>
    <s v="Banco Estado"/>
    <m/>
    <s v="Banco de Chile"/>
    <x v="2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x v="2"/>
    <x v="1"/>
    <d v="2016-12-29T16:59:06"/>
    <x v="20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x v="2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x v="2"/>
    <x v="1"/>
    <d v="2016-10-27T13:35:17"/>
    <x v="19"/>
    <d v="2016-11-29T00:00:00"/>
    <s v="Banco Estado"/>
    <m/>
    <s v="Banco de Chile"/>
    <x v="2"/>
    <n v="0"/>
    <n v="2000"/>
  </r>
  <r>
    <n v="254309"/>
    <n v="37750"/>
    <n v="211037717"/>
    <x v="2"/>
    <x v="1"/>
    <d v="2017-03-28T15:24:43"/>
    <x v="22"/>
    <d v="2017-05-04T00:00:00"/>
    <s v="Banco Estado"/>
    <m/>
    <s v="Banco de Chile"/>
    <x v="2"/>
    <n v="0"/>
    <n v="2000"/>
  </r>
  <r>
    <n v="236932"/>
    <n v="37750"/>
    <n v="211037717"/>
    <x v="2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x v="2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23"/>
    <d v="2017-07-28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x v="2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x v="2"/>
    <x v="1"/>
    <d v="2017-09-27T16:46:45"/>
    <x v="24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25"/>
    <d v="2017-11-29T00:00:00"/>
    <s v="Banco Estado"/>
    <m/>
    <s v="Banco de Chile"/>
    <x v="2"/>
    <n v="0"/>
    <n v="2000"/>
  </r>
  <r>
    <n v="480365"/>
    <n v="37750"/>
    <n v="211037717"/>
    <x v="2"/>
    <x v="1"/>
    <d v="2017-11-28T18:03:10"/>
    <x v="16"/>
    <d v="2017-12-19T00:00:00"/>
    <s v="Banco Estado"/>
    <m/>
    <s v="Banco de Chile"/>
    <x v="3"/>
    <n v="0"/>
    <n v="2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x v="2"/>
    <x v="1"/>
    <d v="2016-07-15T13:21:50"/>
    <x v="17"/>
    <d v="2016-07-20T00:00:00"/>
    <s v="Banco Estado"/>
    <m/>
    <s v="Banco de Chile"/>
    <x v="3"/>
    <n v="0"/>
    <n v="5000"/>
  </r>
  <r>
    <n v="166633"/>
    <n v="37753"/>
    <n v="150928192"/>
    <x v="2"/>
    <x v="1"/>
    <d v="2016-09-29T12:20:47"/>
    <x v="18"/>
    <d v="2016-10-04T00:00:00"/>
    <s v="Banco Estado"/>
    <m/>
    <s v="Banco de Chile"/>
    <x v="3"/>
    <n v="0"/>
    <n v="5000"/>
  </r>
  <r>
    <n v="178607"/>
    <n v="37753"/>
    <n v="150928192"/>
    <x v="2"/>
    <x v="1"/>
    <d v="2016-10-27T13:35:17"/>
    <x v="19"/>
    <d v="2016-11-08T00:00:00"/>
    <s v="Banco Estado"/>
    <m/>
    <s v="Banco de Chile"/>
    <x v="3"/>
    <n v="0"/>
    <n v="5000"/>
  </r>
  <r>
    <n v="220379"/>
    <n v="37753"/>
    <n v="150928192"/>
    <x v="2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x v="2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20"/>
    <d v="2017-01-05T00:00:00"/>
    <s v="Banco Estado"/>
    <m/>
    <s v="Banco de Chile"/>
    <x v="3"/>
    <n v="0"/>
    <n v="5000"/>
  </r>
  <r>
    <n v="272488"/>
    <n v="37753"/>
    <n v="150928192"/>
    <x v="2"/>
    <x v="1"/>
    <d v="2017-04-26T15:42:27"/>
    <x v="21"/>
    <d v="2017-05-04T00:00:00"/>
    <s v="Banco Estado"/>
    <m/>
    <s v="Banco de Chile"/>
    <x v="3"/>
    <n v="0"/>
    <n v="5000"/>
  </r>
  <r>
    <n v="236933"/>
    <n v="37753"/>
    <n v="150928192"/>
    <x v="2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x v="2"/>
    <x v="1"/>
    <d v="2017-03-28T15:24:43"/>
    <x v="22"/>
    <d v="2017-04-04T00:00:00"/>
    <s v="Banco Estado"/>
    <m/>
    <s v="Banco de Chile"/>
    <x v="3"/>
    <n v="0"/>
    <n v="5000"/>
  </r>
  <r>
    <n v="318258"/>
    <n v="37753"/>
    <n v="150928192"/>
    <x v="2"/>
    <x v="1"/>
    <d v="2017-06-28T13:07:20"/>
    <x v="23"/>
    <d v="2017-07-04T00:00:00"/>
    <s v="Banco Estado"/>
    <m/>
    <s v="Banco de Chile"/>
    <x v="3"/>
    <n v="0"/>
    <n v="5000"/>
  </r>
  <r>
    <n v="295623"/>
    <n v="37753"/>
    <n v="150928192"/>
    <x v="2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x v="2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x v="2"/>
    <x v="1"/>
    <d v="2017-09-27T16:46:45"/>
    <x v="24"/>
    <d v="2017-10-03T00:00:00"/>
    <s v="Banco Estado"/>
    <m/>
    <s v="Banco de Chile"/>
    <x v="3"/>
    <n v="0"/>
    <n v="5000"/>
  </r>
  <r>
    <n v="480366"/>
    <n v="37753"/>
    <n v="150928192"/>
    <x v="2"/>
    <x v="1"/>
    <d v="2017-11-28T18:03:10"/>
    <x v="16"/>
    <d v="2017-12-04T00:00:00"/>
    <s v="Banco Estado"/>
    <m/>
    <s v="Banco de Chile"/>
    <x v="3"/>
    <n v="0"/>
    <n v="5000"/>
  </r>
  <r>
    <n v="450171"/>
    <n v="37753"/>
    <n v="150928192"/>
    <x v="2"/>
    <x v="1"/>
    <d v="2017-10-26T18:53:21"/>
    <x v="25"/>
    <d v="2017-11-06T00:00:00"/>
    <s v="Banco Estado"/>
    <m/>
    <s v="Banco de Chile"/>
    <x v="3"/>
    <n v="0"/>
    <n v="5000"/>
  </r>
  <r>
    <n v="166634"/>
    <n v="37754"/>
    <n v="150600006"/>
    <x v="2"/>
    <x v="1"/>
    <d v="2016-09-29T12:20:47"/>
    <x v="18"/>
    <d v="2016-10-04T00:00:00"/>
    <s v="Banco Estado"/>
    <m/>
    <s v="Banco de Chile"/>
    <x v="3"/>
    <n v="0"/>
    <n v="3000"/>
  </r>
  <r>
    <n v="135469"/>
    <n v="37754"/>
    <n v="150600006"/>
    <x v="2"/>
    <x v="1"/>
    <d v="2016-07-15T13:21:50"/>
    <x v="17"/>
    <d v="2016-08-01T00:00:00"/>
    <s v="Banco Estado"/>
    <m/>
    <s v="Banco de Chile"/>
    <x v="2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x v="2"/>
    <x v="1"/>
    <d v="2016-12-29T16:59:06"/>
    <x v="20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x v="2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x v="2"/>
    <x v="1"/>
    <d v="2016-10-27T13:35:17"/>
    <x v="19"/>
    <d v="2016-11-29T00:00:00"/>
    <s v="Banco Estado"/>
    <m/>
    <s v="Banco de Chile"/>
    <x v="3"/>
    <n v="0"/>
    <n v="3000"/>
  </r>
  <r>
    <n v="254311"/>
    <n v="37754"/>
    <n v="150600006"/>
    <x v="2"/>
    <x v="1"/>
    <d v="2017-03-28T15:24:43"/>
    <x v="22"/>
    <d v="2017-05-04T00:00:00"/>
    <s v="Banco Estado"/>
    <m/>
    <s v="Banco de Chile"/>
    <x v="3"/>
    <n v="0"/>
    <n v="3000"/>
  </r>
  <r>
    <n v="236934"/>
    <n v="37754"/>
    <n v="150600006"/>
    <x v="2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x v="2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x v="1"/>
    <x v="1"/>
    <d v="2016-09-29T12:20:47"/>
    <x v="18"/>
    <d v="2016-10-04T00:00:00"/>
    <s v="BBVA"/>
    <m/>
    <s v="Banco de Chile"/>
    <x v="3"/>
    <n v="0"/>
    <n v="7000"/>
  </r>
  <r>
    <n v="135322"/>
    <n v="37923"/>
    <n v="139823982"/>
    <x v="1"/>
    <x v="1"/>
    <d v="2016-07-15T13:21:50"/>
    <x v="17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x v="1"/>
    <x v="1"/>
    <d v="2016-12-29T16:59:06"/>
    <x v="20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x v="1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x v="1"/>
    <x v="1"/>
    <d v="2016-10-27T13:35:17"/>
    <x v="19"/>
    <d v="2016-11-08T00:00:00"/>
    <s v="BBVA"/>
    <m/>
    <s v="Banco de Chile"/>
    <x v="3"/>
    <n v="0"/>
    <n v="7000"/>
  </r>
  <r>
    <n v="236792"/>
    <n v="37923"/>
    <n v="139823982"/>
    <x v="1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x v="1"/>
    <x v="1"/>
    <d v="2017-03-28T15:24:43"/>
    <x v="22"/>
    <d v="2017-04-04T00:00:00"/>
    <s v="BBVA"/>
    <m/>
    <s v="Banco de Chile"/>
    <x v="3"/>
    <n v="0"/>
    <n v="7000"/>
  </r>
  <r>
    <n v="272351"/>
    <n v="37923"/>
    <n v="139823982"/>
    <x v="1"/>
    <x v="1"/>
    <d v="2017-04-26T15:42:27"/>
    <x v="21"/>
    <d v="2017-05-04T00:00:00"/>
    <s v="BBVA"/>
    <m/>
    <s v="Banco de Chile"/>
    <x v="3"/>
    <n v="0"/>
    <n v="7000"/>
  </r>
  <r>
    <n v="318124"/>
    <n v="37923"/>
    <n v="139823982"/>
    <x v="1"/>
    <x v="1"/>
    <d v="2017-06-28T13:07:20"/>
    <x v="23"/>
    <d v="2017-07-04T00:00:00"/>
    <s v="BBVA"/>
    <m/>
    <s v="Banco de Chile"/>
    <x v="3"/>
    <n v="0"/>
    <n v="7000"/>
  </r>
  <r>
    <n v="295489"/>
    <n v="37923"/>
    <n v="139823982"/>
    <x v="1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x v="1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24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25"/>
    <d v="2017-11-21T00:00:00"/>
    <s v="BBVA"/>
    <m/>
    <s v="Banco de Chile"/>
    <x v="3"/>
    <n v="0"/>
    <n v="7000"/>
  </r>
  <r>
    <n v="166597"/>
    <n v="37947"/>
    <n v="80771525"/>
    <x v="1"/>
    <x v="1"/>
    <d v="2016-09-29T12:20:47"/>
    <x v="18"/>
    <d v="2016-11-02T00:00:00"/>
    <s v="Banco Estado"/>
    <m/>
    <s v="Banco de Chile"/>
    <x v="2"/>
    <n v="0"/>
    <n v="5000"/>
  </r>
  <r>
    <n v="135432"/>
    <n v="37947"/>
    <n v="80771525"/>
    <x v="1"/>
    <x v="1"/>
    <d v="2016-07-15T13:21:50"/>
    <x v="17"/>
    <d v="2016-07-20T00:00:00"/>
    <s v="Banco Estado"/>
    <m/>
    <s v="Banco de Chile"/>
    <x v="3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x v="1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20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x v="1"/>
    <x v="1"/>
    <d v="2016-10-27T13:35:17"/>
    <x v="19"/>
    <d v="2016-11-15T00:00:00"/>
    <s v="Banco Estado"/>
    <m/>
    <s v="Banco de Chile"/>
    <x v="3"/>
    <n v="0"/>
    <n v="5000"/>
  </r>
  <r>
    <n v="236899"/>
    <n v="37947"/>
    <n v="80771525"/>
    <x v="1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x v="1"/>
    <x v="1"/>
    <d v="2017-03-28T15:24:43"/>
    <x v="22"/>
    <d v="2017-05-04T00:00:00"/>
    <s v="Banco Estado"/>
    <m/>
    <s v="Banco de Chile"/>
    <x v="2"/>
    <n v="0"/>
    <n v="5000"/>
  </r>
  <r>
    <n v="272455"/>
    <n v="37947"/>
    <n v="80771525"/>
    <x v="1"/>
    <x v="1"/>
    <d v="2017-04-26T15:42:27"/>
    <x v="21"/>
    <d v="2017-06-06T00:00:00"/>
    <s v="Banco Estado"/>
    <m/>
    <s v="Banco de Chile"/>
    <x v="3"/>
    <n v="0"/>
    <n v="5000"/>
  </r>
  <r>
    <n v="318226"/>
    <n v="37947"/>
    <n v="80771525"/>
    <x v="1"/>
    <x v="1"/>
    <d v="2017-06-28T13:07:20"/>
    <x v="23"/>
    <d v="2017-07-04T00:00:00"/>
    <s v="Banco Estado"/>
    <m/>
    <s v="Banco de Chile"/>
    <x v="3"/>
    <n v="0"/>
    <n v="5000"/>
  </r>
  <r>
    <n v="295591"/>
    <n v="37947"/>
    <n v="80771525"/>
    <x v="1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x v="1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24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25"/>
    <d v="2017-11-06T00:00:00"/>
    <s v="Banco Estado"/>
    <m/>
    <s v="Banco de Chile"/>
    <x v="3"/>
    <n v="0"/>
    <n v="5000"/>
  </r>
  <r>
    <n v="480336"/>
    <n v="37947"/>
    <n v="80771525"/>
    <x v="1"/>
    <x v="1"/>
    <d v="2017-11-28T18:03:10"/>
    <x v="16"/>
    <d v="2017-12-04T00:00:00"/>
    <s v="Banco Estado"/>
    <m/>
    <s v="Banco de Chile"/>
    <x v="3"/>
    <n v="0"/>
    <n v="5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x v="1"/>
    <x v="1"/>
    <d v="2016-07-15T13:21:50"/>
    <x v="17"/>
    <d v="2016-07-20T00:00:00"/>
    <s v="Banco Estado"/>
    <m/>
    <s v="Banco de Chile"/>
    <x v="3"/>
    <n v="0"/>
    <n v="2000"/>
  </r>
  <r>
    <n v="166598"/>
    <n v="37958"/>
    <n v="71464741"/>
    <x v="1"/>
    <x v="1"/>
    <d v="2016-09-29T12:20:47"/>
    <x v="18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19"/>
    <d v="2016-11-08T00:00:00"/>
    <s v="Banco Estado"/>
    <m/>
    <s v="Banco de Chile"/>
    <x v="3"/>
    <n v="0"/>
    <n v="2000"/>
  </r>
  <r>
    <n v="220346"/>
    <n v="37958"/>
    <n v="71464741"/>
    <x v="1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20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x v="1"/>
    <x v="1"/>
    <d v="2017-04-26T15:42:27"/>
    <x v="21"/>
    <d v="2017-05-04T00:00:00"/>
    <s v="Banco Estado"/>
    <m/>
    <s v="Banco de Chile"/>
    <x v="3"/>
    <n v="0"/>
    <n v="2000"/>
  </r>
  <r>
    <n v="254277"/>
    <n v="37958"/>
    <n v="71464741"/>
    <x v="1"/>
    <x v="1"/>
    <d v="2017-03-28T15:24:43"/>
    <x v="22"/>
    <d v="2017-04-04T00:00:00"/>
    <s v="Banco Estado"/>
    <m/>
    <s v="Banco de Chile"/>
    <x v="3"/>
    <n v="0"/>
    <n v="2000"/>
  </r>
  <r>
    <n v="236900"/>
    <n v="37958"/>
    <n v="71464741"/>
    <x v="1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x v="1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23"/>
    <d v="2017-07-04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x v="1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24"/>
    <d v="2017-10-03T00:00:00"/>
    <s v="Banco Estado"/>
    <m/>
    <s v="Banco de Chile"/>
    <x v="3"/>
    <n v="0"/>
    <n v="2000"/>
  </r>
  <r>
    <n v="480337"/>
    <n v="37958"/>
    <n v="71464741"/>
    <x v="1"/>
    <x v="1"/>
    <d v="2017-11-28T18:03:10"/>
    <x v="16"/>
    <d v="2017-12-04T00:00:00"/>
    <s v="Banco Estado"/>
    <m/>
    <s v="Banco de Chile"/>
    <x v="3"/>
    <n v="0"/>
    <n v="2000"/>
  </r>
  <r>
    <n v="450141"/>
    <n v="37958"/>
    <n v="71464741"/>
    <x v="1"/>
    <x v="1"/>
    <d v="2017-10-26T18:53:21"/>
    <x v="25"/>
    <d v="2017-11-06T00:00:00"/>
    <s v="Banco Estado"/>
    <m/>
    <s v="Banco de Chile"/>
    <x v="3"/>
    <n v="0"/>
    <n v="2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6"/>
    <d v="2017-12-04T00:00:00"/>
    <s v="N/A"/>
    <m/>
    <s v="Banco de Chile"/>
    <x v="5"/>
    <s v="TARJETA CON PROBLEMAS, CONTACTE A SU CLIENTE"/>
    <n v="3000"/>
  </r>
  <r>
    <n v="166599"/>
    <n v="37965"/>
    <n v="156946966"/>
    <x v="1"/>
    <x v="1"/>
    <d v="2016-09-29T12:20:47"/>
    <x v="18"/>
    <d v="2016-10-04T00:00:00"/>
    <s v="Banco Chile"/>
    <m/>
    <s v="Banco de Chile"/>
    <x v="3"/>
    <n v="0"/>
    <n v="3000"/>
  </r>
  <r>
    <n v="133393"/>
    <n v="37965"/>
    <n v="156946966"/>
    <x v="1"/>
    <x v="1"/>
    <d v="2016-06-28T15:48:39"/>
    <x v="26"/>
    <d v="2016-07-07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x v="1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20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x v="1"/>
    <x v="1"/>
    <d v="2016-10-27T13:35:17"/>
    <x v="19"/>
    <d v="2016-11-08T00:00:00"/>
    <s v="Banco Chile"/>
    <m/>
    <s v="Banco de Chile"/>
    <x v="3"/>
    <n v="0"/>
    <n v="3000"/>
  </r>
  <r>
    <n v="236901"/>
    <n v="37965"/>
    <n v="156946966"/>
    <x v="1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x v="1"/>
    <x v="1"/>
    <d v="2017-03-28T15:24:43"/>
    <x v="22"/>
    <d v="2017-04-04T00:00:00"/>
    <s v="Banco Chile"/>
    <m/>
    <s v="Banco de Chile"/>
    <x v="3"/>
    <n v="0"/>
    <n v="3000"/>
  </r>
  <r>
    <n v="272457"/>
    <n v="37965"/>
    <n v="156946966"/>
    <x v="1"/>
    <x v="1"/>
    <d v="2017-04-26T15:42:27"/>
    <x v="21"/>
    <d v="2017-05-04T00:00:00"/>
    <s v="Banco Chile"/>
    <m/>
    <s v="Banco de Chile"/>
    <x v="3"/>
    <n v="0"/>
    <n v="3000"/>
  </r>
  <r>
    <n v="318228"/>
    <n v="37965"/>
    <n v="156946966"/>
    <x v="1"/>
    <x v="1"/>
    <d v="2017-06-28T13:07:20"/>
    <x v="23"/>
    <d v="2017-07-04T00:00:00"/>
    <s v="Banco Chile"/>
    <m/>
    <s v="Banco de Chile"/>
    <x v="3"/>
    <n v="0"/>
    <n v="3000"/>
  </r>
  <r>
    <n v="295593"/>
    <n v="37965"/>
    <n v="156946966"/>
    <x v="1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x v="1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24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25"/>
    <d v="2017-11-06T00:00:00"/>
    <s v="Banco Chile"/>
    <m/>
    <s v="Banco de Chile"/>
    <x v="3"/>
    <n v="0"/>
    <n v="3000"/>
  </r>
  <r>
    <n v="480338"/>
    <n v="37965"/>
    <n v="156946966"/>
    <x v="1"/>
    <x v="1"/>
    <d v="2017-11-28T18:03:10"/>
    <x v="16"/>
    <d v="2017-12-04T00:00:00"/>
    <s v="Banco Chile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x v="1"/>
    <x v="1"/>
    <d v="2016-07-15T13:21:50"/>
    <x v="17"/>
    <d v="2016-08-01T00:00:00"/>
    <s v="Banco Falabella"/>
    <m/>
    <s v="Banco de Chile"/>
    <x v="3"/>
    <n v="0"/>
    <n v="3000"/>
  </r>
  <r>
    <n v="166600"/>
    <n v="37967"/>
    <n v="129727470"/>
    <x v="1"/>
    <x v="1"/>
    <d v="2016-09-29T12:20:47"/>
    <x v="18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19"/>
    <d v="2016-11-08T00:00:00"/>
    <s v="Banco Falabella"/>
    <m/>
    <s v="Banco de Chile"/>
    <x v="3"/>
    <n v="0"/>
    <n v="3000"/>
  </r>
  <r>
    <n v="220348"/>
    <n v="37967"/>
    <n v="129727470"/>
    <x v="1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20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x v="1"/>
    <x v="1"/>
    <d v="2017-04-26T15:42:27"/>
    <x v="21"/>
    <d v="2017-05-04T00:00:00"/>
    <s v="Banco Falabella"/>
    <m/>
    <s v="Banco de Chile"/>
    <x v="3"/>
    <n v="0"/>
    <n v="3000"/>
  </r>
  <r>
    <n v="254279"/>
    <n v="37967"/>
    <n v="129727470"/>
    <x v="1"/>
    <x v="1"/>
    <d v="2017-03-28T15:24:43"/>
    <x v="22"/>
    <d v="2017-04-04T00:00:00"/>
    <s v="Banco Falabella"/>
    <m/>
    <s v="Banco de Chile"/>
    <x v="3"/>
    <n v="0"/>
    <n v="3000"/>
  </r>
  <r>
    <n v="236902"/>
    <n v="37967"/>
    <n v="129727470"/>
    <x v="1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x v="1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23"/>
    <d v="2017-07-04T00:00:00"/>
    <s v="Banco Falabella"/>
    <m/>
    <s v="Banco de Chile"/>
    <x v="3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x v="1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24"/>
    <d v="2017-10-31T00:00:00"/>
    <s v="Banco Falabella"/>
    <m/>
    <s v="Banco de Chile"/>
    <x v="2"/>
    <n v="0"/>
    <n v="3000"/>
  </r>
  <r>
    <n v="480339"/>
    <n v="37967"/>
    <n v="129727470"/>
    <x v="1"/>
    <x v="1"/>
    <d v="2017-11-28T18:03:10"/>
    <x v="16"/>
    <d v="2017-12-19T00:00:00"/>
    <s v="Banco Falabella"/>
    <m/>
    <s v="Banco de Chile"/>
    <x v="4"/>
    <n v="99"/>
    <n v="3000"/>
  </r>
  <r>
    <n v="450143"/>
    <n v="37967"/>
    <n v="129727470"/>
    <x v="1"/>
    <x v="1"/>
    <d v="2017-10-26T18:53:21"/>
    <x v="25"/>
    <d v="2017-11-06T00:00:00"/>
    <s v="Banco Falabella"/>
    <m/>
    <s v="Banco de Chile"/>
    <x v="3"/>
    <n v="0"/>
    <n v="3000"/>
  </r>
  <r>
    <n v="166601"/>
    <n v="37968"/>
    <n v="197870680"/>
    <x v="1"/>
    <x v="1"/>
    <d v="2016-09-29T12:20:47"/>
    <x v="18"/>
    <d v="2016-10-04T00:00:00"/>
    <s v="Banco Estado"/>
    <m/>
    <s v="Banco de Chile"/>
    <x v="3"/>
    <n v="0"/>
    <n v="3000"/>
  </r>
  <r>
    <n v="135435"/>
    <n v="37968"/>
    <n v="197870680"/>
    <x v="1"/>
    <x v="1"/>
    <d v="2016-07-15T13:21:50"/>
    <x v="17"/>
    <d v="2016-08-01T00:00:00"/>
    <s v="Banco Estado"/>
    <m/>
    <s v="Banco de Chile"/>
    <x v="2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x v="1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x v="1"/>
    <x v="1"/>
    <d v="2016-12-29T16:59:06"/>
    <x v="20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x v="1"/>
    <x v="1"/>
    <d v="2016-10-27T13:35:17"/>
    <x v="19"/>
    <d v="2016-11-29T00:00:00"/>
    <s v="Banco Estado"/>
    <m/>
    <s v="Banco de Chile"/>
    <x v="2"/>
    <n v="0"/>
    <n v="3000"/>
  </r>
  <r>
    <n v="236903"/>
    <n v="37968"/>
    <n v="197870680"/>
    <x v="1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x v="1"/>
    <x v="1"/>
    <d v="2017-03-28T15:24:43"/>
    <x v="22"/>
    <d v="2017-04-20T00:00:00"/>
    <s v="Banco Estado"/>
    <m/>
    <s v="Banco de Chile"/>
    <x v="3"/>
    <n v="0"/>
    <n v="3000"/>
  </r>
  <r>
    <n v="272459"/>
    <n v="37968"/>
    <n v="197870680"/>
    <x v="1"/>
    <x v="1"/>
    <d v="2017-04-26T15:42:27"/>
    <x v="21"/>
    <d v="2017-05-04T00:00:00"/>
    <s v="Banco Estado"/>
    <m/>
    <s v="Banco de Chile"/>
    <x v="3"/>
    <n v="0"/>
    <n v="3000"/>
  </r>
  <r>
    <n v="318230"/>
    <n v="37968"/>
    <n v="197870680"/>
    <x v="1"/>
    <x v="1"/>
    <d v="2017-06-28T13:07:20"/>
    <x v="23"/>
    <d v="2017-07-04T00:00:00"/>
    <s v="Banco Estado"/>
    <m/>
    <s v="Banco de Chile"/>
    <x v="3"/>
    <n v="0"/>
    <n v="3000"/>
  </r>
  <r>
    <n v="295595"/>
    <n v="37968"/>
    <n v="197870680"/>
    <x v="1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x v="1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24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25"/>
    <d v="2017-11-06T00:00:00"/>
    <s v="Banco Estado"/>
    <m/>
    <s v="Banco de Chile"/>
    <x v="3"/>
    <n v="0"/>
    <n v="3000"/>
  </r>
  <r>
    <n v="480340"/>
    <n v="37968"/>
    <n v="197870680"/>
    <x v="1"/>
    <x v="1"/>
    <d v="2017-11-28T18:03:10"/>
    <x v="16"/>
    <d v="2017-12-19T00:00:00"/>
    <s v="Banco Estado"/>
    <m/>
    <s v="Banco de Chile"/>
    <x v="3"/>
    <n v="0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x v="1"/>
    <x v="1"/>
    <d v="2016-07-15T13:21:50"/>
    <x v="17"/>
    <d v="2016-08-01T00:00:00"/>
    <s v="Banco Estado"/>
    <m/>
    <s v="Banco de Chile"/>
    <x v="3"/>
    <n v="0"/>
    <n v="3000"/>
  </r>
  <r>
    <n v="166602"/>
    <n v="37969"/>
    <n v="188543065"/>
    <x v="1"/>
    <x v="1"/>
    <d v="2016-09-29T12:20:47"/>
    <x v="18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19"/>
    <d v="2016-11-08T00:00:00"/>
    <s v="Banco Estado"/>
    <m/>
    <s v="Banco de Chile"/>
    <x v="3"/>
    <n v="0"/>
    <n v="3000"/>
  </r>
  <r>
    <n v="220350"/>
    <n v="37969"/>
    <n v="188543065"/>
    <x v="1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20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x v="1"/>
    <x v="1"/>
    <d v="2017-04-26T15:42:27"/>
    <x v="21"/>
    <d v="2017-06-06T00:00:00"/>
    <s v="Banco Estado"/>
    <m/>
    <s v="Banco de Chile"/>
    <x v="2"/>
    <n v="0"/>
    <n v="3000"/>
  </r>
  <r>
    <n v="254281"/>
    <n v="37969"/>
    <n v="188543065"/>
    <x v="1"/>
    <x v="1"/>
    <d v="2017-03-28T15:24:43"/>
    <x v="22"/>
    <d v="2017-05-04T00:00:00"/>
    <s v="Banco Estado"/>
    <m/>
    <s v="Banco de Chile"/>
    <x v="2"/>
    <n v="0"/>
    <n v="3000"/>
  </r>
  <r>
    <n v="236904"/>
    <n v="37969"/>
    <n v="188543065"/>
    <x v="1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x v="1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23"/>
    <d v="2017-07-28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x v="1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24"/>
    <d v="2017-10-31T00:00:00"/>
    <s v="Banco Estado"/>
    <m/>
    <s v="Banco de Chile"/>
    <x v="2"/>
    <n v="0"/>
    <n v="3000"/>
  </r>
  <r>
    <n v="480341"/>
    <n v="37969"/>
    <n v="188543065"/>
    <x v="1"/>
    <x v="1"/>
    <d v="2017-11-28T18:03:10"/>
    <x v="16"/>
    <d v="2017-12-19T00:00:00"/>
    <s v="Banco Estado"/>
    <m/>
    <s v="Banco de Chile"/>
    <x v="4"/>
    <n v="99"/>
    <n v="3000"/>
  </r>
  <r>
    <n v="450145"/>
    <n v="37969"/>
    <n v="188543065"/>
    <x v="1"/>
    <x v="1"/>
    <d v="2017-10-26T18:53:21"/>
    <x v="25"/>
    <d v="2017-11-29T00:00:00"/>
    <s v="Banco Estado"/>
    <m/>
    <s v="Banco de Chile"/>
    <x v="2"/>
    <n v="0"/>
    <n v="3000"/>
  </r>
  <r>
    <n v="166603"/>
    <n v="37971"/>
    <n v="69045936"/>
    <x v="1"/>
    <x v="1"/>
    <d v="2016-09-29T12:20:47"/>
    <x v="18"/>
    <d v="2016-11-02T00:00:00"/>
    <s v="Banco Estado"/>
    <m/>
    <s v="Banco de Chile"/>
    <x v="2"/>
    <n v="0"/>
    <n v="7000"/>
  </r>
  <r>
    <n v="135437"/>
    <n v="37971"/>
    <n v="69045936"/>
    <x v="1"/>
    <x v="1"/>
    <d v="2016-07-15T13:21:50"/>
    <x v="17"/>
    <d v="2016-07-20T00:00:00"/>
    <s v="Banco Estado"/>
    <m/>
    <s v="Banco de Chile"/>
    <x v="3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x v="1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20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x v="1"/>
    <x v="1"/>
    <d v="2016-10-27T13:35:17"/>
    <x v="19"/>
    <d v="2016-11-29T00:00:00"/>
    <s v="Banco Estado"/>
    <m/>
    <s v="Banco de Chile"/>
    <x v="2"/>
    <n v="0"/>
    <n v="7000"/>
  </r>
  <r>
    <n v="236905"/>
    <n v="37971"/>
    <n v="69045936"/>
    <x v="1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x v="1"/>
    <x v="1"/>
    <d v="2017-03-28T15:24:43"/>
    <x v="22"/>
    <d v="2017-05-04T00:00:00"/>
    <s v="Banco Estado"/>
    <m/>
    <s v="Banco de Chile"/>
    <x v="2"/>
    <n v="0"/>
    <n v="7000"/>
  </r>
  <r>
    <n v="272461"/>
    <n v="37971"/>
    <n v="69045936"/>
    <x v="1"/>
    <x v="1"/>
    <d v="2017-04-26T15:42:27"/>
    <x v="21"/>
    <d v="2017-06-06T00:00:00"/>
    <s v="Banco Estado"/>
    <m/>
    <s v="Banco de Chile"/>
    <x v="2"/>
    <n v="0"/>
    <n v="7000"/>
  </r>
  <r>
    <n v="318232"/>
    <n v="37971"/>
    <n v="69045936"/>
    <x v="1"/>
    <x v="1"/>
    <d v="2017-06-28T13:07:20"/>
    <x v="23"/>
    <d v="2017-07-28T00:00:00"/>
    <s v="Banco Estado"/>
    <m/>
    <s v="Banco de Chile"/>
    <x v="2"/>
    <n v="0"/>
    <n v="7000"/>
  </r>
  <r>
    <n v="295597"/>
    <n v="37971"/>
    <n v="69045936"/>
    <x v="1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x v="1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24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25"/>
    <d v="2017-11-29T00:00:00"/>
    <s v="Banco Estado"/>
    <m/>
    <s v="Banco de Chile"/>
    <x v="2"/>
    <n v="0"/>
    <n v="7000"/>
  </r>
  <r>
    <n v="480342"/>
    <n v="37971"/>
    <n v="69045936"/>
    <x v="1"/>
    <x v="1"/>
    <d v="2017-11-28T18:03:10"/>
    <x v="16"/>
    <d v="2017-12-19T00:00:00"/>
    <s v="Banco Estado"/>
    <m/>
    <s v="Banco de Chile"/>
    <x v="4"/>
    <n v="99"/>
    <n v="7000"/>
  </r>
  <r>
    <n v="144289"/>
    <n v="37973"/>
    <n v="103544327"/>
    <x v="1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x v="1"/>
    <x v="1"/>
    <d v="2016-07-15T13:21:50"/>
    <x v="17"/>
    <d v="2016-08-01T00:00:00"/>
    <s v="Banco Estado"/>
    <m/>
    <s v="Banco de Chile"/>
    <x v="2"/>
    <n v="0"/>
    <n v="2000"/>
  </r>
  <r>
    <n v="166604"/>
    <n v="37973"/>
    <n v="103544327"/>
    <x v="1"/>
    <x v="1"/>
    <d v="2016-09-29T12:20:47"/>
    <x v="18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19"/>
    <d v="2016-11-08T00:00:00"/>
    <s v="Banco Estado"/>
    <m/>
    <s v="Banco de Chile"/>
    <x v="3"/>
    <n v="0"/>
    <n v="2000"/>
  </r>
  <r>
    <n v="220352"/>
    <n v="37973"/>
    <n v="103544327"/>
    <x v="1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20"/>
    <d v="2017-01-31T00:00:00"/>
    <s v="Banco Estado"/>
    <m/>
    <s v="Banco de Chile"/>
    <x v="2"/>
    <n v="0"/>
    <n v="2000"/>
  </r>
  <r>
    <n v="191385"/>
    <n v="37973"/>
    <n v="103544327"/>
    <x v="1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x v="1"/>
    <x v="1"/>
    <d v="2017-04-26T15:42:27"/>
    <x v="21"/>
    <d v="2017-06-06T00:00:00"/>
    <s v="Banco Estado"/>
    <m/>
    <s v="Banco de Chile"/>
    <x v="2"/>
    <n v="0"/>
    <n v="2000"/>
  </r>
  <r>
    <n v="254283"/>
    <n v="37973"/>
    <n v="103544327"/>
    <x v="1"/>
    <x v="1"/>
    <d v="2017-03-28T15:24:43"/>
    <x v="22"/>
    <d v="2017-04-20T00:00:00"/>
    <s v="Banco Estado"/>
    <m/>
    <s v="Banco de Chile"/>
    <x v="3"/>
    <n v="0"/>
    <n v="2000"/>
  </r>
  <r>
    <n v="236906"/>
    <n v="37973"/>
    <n v="103544327"/>
    <x v="1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x v="1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23"/>
    <d v="2017-07-28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x v="1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24"/>
    <d v="2017-10-31T00:00:00"/>
    <s v="Banco Estado"/>
    <m/>
    <s v="Banco de Chile"/>
    <x v="2"/>
    <n v="0"/>
    <n v="2000"/>
  </r>
  <r>
    <n v="480343"/>
    <n v="37973"/>
    <n v="103544327"/>
    <x v="1"/>
    <x v="1"/>
    <d v="2017-11-28T18:03:10"/>
    <x v="16"/>
    <d v="2017-12-19T00:00:00"/>
    <s v="Banco Estado"/>
    <m/>
    <s v="Banco de Chile"/>
    <x v="4"/>
    <n v="99"/>
    <n v="2000"/>
  </r>
  <r>
    <n v="450147"/>
    <n v="37973"/>
    <n v="103544327"/>
    <x v="1"/>
    <x v="1"/>
    <d v="2017-10-26T18:53:21"/>
    <x v="25"/>
    <d v="2017-11-29T00:00:00"/>
    <s v="Banco Estado"/>
    <m/>
    <s v="Banco de Chile"/>
    <x v="2"/>
    <n v="0"/>
    <n v="2000"/>
  </r>
  <r>
    <n v="166605"/>
    <n v="37975"/>
    <n v="79944491"/>
    <x v="1"/>
    <x v="1"/>
    <d v="2016-09-29T12:20:47"/>
    <x v="18"/>
    <d v="2016-10-04T00:00:00"/>
    <s v="Banco Estado"/>
    <m/>
    <s v="Banco de Chile"/>
    <x v="3"/>
    <n v="0"/>
    <n v="3000"/>
  </r>
  <r>
    <n v="135439"/>
    <n v="37975"/>
    <n v="79944491"/>
    <x v="1"/>
    <x v="1"/>
    <d v="2016-07-15T13:21:50"/>
    <x v="17"/>
    <d v="2016-08-01T00:00:00"/>
    <s v="Banco Estado"/>
    <m/>
    <s v="Banco de Chile"/>
    <x v="2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x v="1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20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x v="1"/>
    <x v="1"/>
    <d v="2016-10-27T13:35:17"/>
    <x v="19"/>
    <d v="2016-11-08T00:00:00"/>
    <s v="Banco Estado"/>
    <m/>
    <s v="Banco de Chile"/>
    <x v="3"/>
    <n v="0"/>
    <n v="3000"/>
  </r>
  <r>
    <n v="236907"/>
    <n v="37975"/>
    <n v="79944491"/>
    <x v="1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x v="1"/>
    <x v="1"/>
    <d v="2017-03-28T15:24:43"/>
    <x v="22"/>
    <d v="2017-04-04T00:00:00"/>
    <s v="Banco Estado"/>
    <m/>
    <s v="Banco de Chile"/>
    <x v="3"/>
    <n v="0"/>
    <n v="3000"/>
  </r>
  <r>
    <n v="272463"/>
    <n v="37975"/>
    <n v="79944491"/>
    <x v="1"/>
    <x v="1"/>
    <d v="2017-04-26T15:42:27"/>
    <x v="21"/>
    <d v="2017-05-04T00:00:00"/>
    <s v="Banco Estado"/>
    <m/>
    <s v="Banco de Chile"/>
    <x v="3"/>
    <n v="0"/>
    <n v="3000"/>
  </r>
  <r>
    <n v="318234"/>
    <n v="37975"/>
    <n v="79944491"/>
    <x v="1"/>
    <x v="1"/>
    <d v="2017-06-28T13:07:20"/>
    <x v="23"/>
    <d v="2017-07-04T00:00:00"/>
    <s v="Banco Estado"/>
    <m/>
    <s v="Banco de Chile"/>
    <x v="3"/>
    <n v="0"/>
    <n v="3000"/>
  </r>
  <r>
    <n v="295599"/>
    <n v="37975"/>
    <n v="79944491"/>
    <x v="1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x v="1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24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25"/>
    <d v="2017-11-06T00:00:00"/>
    <s v="Banco Estado"/>
    <m/>
    <s v="Banco de Chile"/>
    <x v="3"/>
    <n v="0"/>
    <n v="3000"/>
  </r>
  <r>
    <n v="480344"/>
    <n v="37975"/>
    <n v="79944491"/>
    <x v="1"/>
    <x v="1"/>
    <d v="2017-11-28T18:03:10"/>
    <x v="16"/>
    <d v="2017-12-04T00:00:00"/>
    <s v="Banco Estado"/>
    <m/>
    <s v="Banco de Chile"/>
    <x v="3"/>
    <n v="0"/>
    <n v="3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x v="1"/>
    <x v="1"/>
    <d v="2016-07-15T13:21:50"/>
    <x v="17"/>
    <d v="2016-08-01T00:00:00"/>
    <s v="Banco Estado"/>
    <m/>
    <s v="Banco de Chile"/>
    <x v="3"/>
    <n v="0"/>
    <n v="2000"/>
  </r>
  <r>
    <n v="166606"/>
    <n v="37976"/>
    <n v="173010877"/>
    <x v="1"/>
    <x v="1"/>
    <d v="2016-09-29T12:20:47"/>
    <x v="18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19"/>
    <d v="2016-11-08T00:00:00"/>
    <s v="Banco Estado"/>
    <m/>
    <s v="Banco de Chile"/>
    <x v="3"/>
    <n v="0"/>
    <n v="2000"/>
  </r>
  <r>
    <n v="220354"/>
    <n v="37976"/>
    <n v="173010877"/>
    <x v="1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20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x v="1"/>
    <x v="1"/>
    <d v="2017-04-26T15:42:27"/>
    <x v="21"/>
    <d v="2017-05-04T00:00:00"/>
    <s v="Banco Estado"/>
    <m/>
    <s v="Banco de Chile"/>
    <x v="3"/>
    <n v="0"/>
    <n v="2000"/>
  </r>
  <r>
    <n v="254285"/>
    <n v="37976"/>
    <n v="173010877"/>
    <x v="1"/>
    <x v="1"/>
    <d v="2017-03-28T15:24:43"/>
    <x v="22"/>
    <d v="2017-04-04T00:00:00"/>
    <s v="Banco Estado"/>
    <m/>
    <s v="Banco de Chile"/>
    <x v="3"/>
    <n v="0"/>
    <n v="2000"/>
  </r>
  <r>
    <n v="236908"/>
    <n v="37976"/>
    <n v="173010877"/>
    <x v="1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x v="1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23"/>
    <d v="2017-07-04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x v="1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24"/>
    <d v="2017-10-03T00:00:00"/>
    <s v="Banco Estado"/>
    <m/>
    <s v="Banco de Chile"/>
    <x v="3"/>
    <n v="0"/>
    <n v="2000"/>
  </r>
  <r>
    <n v="480345"/>
    <n v="37976"/>
    <n v="173010877"/>
    <x v="1"/>
    <x v="1"/>
    <d v="2017-11-28T18:03:10"/>
    <x v="16"/>
    <d v="2017-12-04T00:00:00"/>
    <s v="Banco Estado"/>
    <m/>
    <s v="Banco de Chile"/>
    <x v="3"/>
    <n v="0"/>
    <n v="2000"/>
  </r>
  <r>
    <n v="450149"/>
    <n v="37976"/>
    <n v="173010877"/>
    <x v="1"/>
    <x v="1"/>
    <d v="2017-10-26T18:53:21"/>
    <x v="25"/>
    <d v="2017-11-06T00:00:00"/>
    <s v="Banco Estado"/>
    <m/>
    <s v="Banco de Chile"/>
    <x v="3"/>
    <n v="0"/>
    <n v="2000"/>
  </r>
  <r>
    <n v="166607"/>
    <n v="37977"/>
    <n v="158182521"/>
    <x v="1"/>
    <x v="1"/>
    <d v="2016-09-29T12:20:47"/>
    <x v="18"/>
    <d v="2016-10-04T00:00:00"/>
    <s v="Banco Estado"/>
    <m/>
    <s v="Banco de Chile"/>
    <x v="3"/>
    <n v="0"/>
    <n v="2000"/>
  </r>
  <r>
    <n v="135441"/>
    <n v="37977"/>
    <n v="158182521"/>
    <x v="1"/>
    <x v="1"/>
    <d v="2016-07-15T13:21:50"/>
    <x v="17"/>
    <d v="2016-07-20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x v="1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20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x v="1"/>
    <x v="1"/>
    <d v="2016-10-27T13:35:17"/>
    <x v="19"/>
    <d v="2016-11-08T00:00:00"/>
    <s v="Banco Estado"/>
    <m/>
    <s v="Banco de Chile"/>
    <x v="3"/>
    <n v="0"/>
    <n v="2000"/>
  </r>
  <r>
    <n v="236909"/>
    <n v="37977"/>
    <n v="158182521"/>
    <x v="1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x v="1"/>
    <x v="1"/>
    <d v="2017-03-28T15:24:43"/>
    <x v="22"/>
    <d v="2017-04-04T00:00:00"/>
    <s v="Banco Estado"/>
    <m/>
    <s v="Banco de Chile"/>
    <x v="3"/>
    <n v="0"/>
    <n v="2000"/>
  </r>
  <r>
    <n v="272465"/>
    <n v="37977"/>
    <n v="158182521"/>
    <x v="1"/>
    <x v="1"/>
    <d v="2017-04-26T15:42:27"/>
    <x v="21"/>
    <d v="2017-05-04T00:00:00"/>
    <s v="Banco Estado"/>
    <m/>
    <s v="Banco de Chile"/>
    <x v="3"/>
    <n v="0"/>
    <n v="2000"/>
  </r>
  <r>
    <n v="318236"/>
    <n v="37977"/>
    <n v="158182521"/>
    <x v="1"/>
    <x v="1"/>
    <d v="2017-06-28T13:07:20"/>
    <x v="23"/>
    <d v="2017-07-04T00:00:00"/>
    <s v="Banco Estado"/>
    <m/>
    <s v="Banco de Chile"/>
    <x v="3"/>
    <n v="0"/>
    <n v="2000"/>
  </r>
  <r>
    <n v="295601"/>
    <n v="37977"/>
    <n v="158182521"/>
    <x v="1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x v="1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24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25"/>
    <d v="2017-11-06T00:00:00"/>
    <s v="Banco Estado"/>
    <m/>
    <s v="Banco de Chile"/>
    <x v="3"/>
    <n v="0"/>
    <n v="2000"/>
  </r>
  <r>
    <n v="480346"/>
    <n v="37977"/>
    <n v="158182521"/>
    <x v="1"/>
    <x v="1"/>
    <d v="2017-11-28T18:03:10"/>
    <x v="16"/>
    <d v="2017-12-04T00:00:00"/>
    <s v="Banco Estado"/>
    <m/>
    <s v="Banco de Chile"/>
    <x v="3"/>
    <n v="0"/>
    <n v="2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x v="1"/>
    <x v="1"/>
    <d v="2016-07-15T13:21:50"/>
    <x v="17"/>
    <d v="2016-07-20T00:00:00"/>
    <s v="Banco Estado"/>
    <m/>
    <s v="Banco de Chile"/>
    <x v="3"/>
    <n v="0"/>
    <n v="3000"/>
  </r>
  <r>
    <n v="166608"/>
    <n v="37978"/>
    <n v="88094123"/>
    <x v="1"/>
    <x v="1"/>
    <d v="2016-09-29T12:20:47"/>
    <x v="18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19"/>
    <d v="2016-11-08T00:00:00"/>
    <s v="Banco Estado"/>
    <m/>
    <s v="Banco de Chile"/>
    <x v="3"/>
    <n v="0"/>
    <n v="3000"/>
  </r>
  <r>
    <n v="220356"/>
    <n v="37978"/>
    <n v="88094123"/>
    <x v="1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20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x v="1"/>
    <x v="1"/>
    <d v="2017-04-26T15:42:27"/>
    <x v="21"/>
    <d v="2017-05-04T00:00:00"/>
    <s v="Banco Estado"/>
    <m/>
    <s v="Banco de Chile"/>
    <x v="3"/>
    <n v="0"/>
    <n v="3000"/>
  </r>
  <r>
    <n v="254287"/>
    <n v="37978"/>
    <n v="88094123"/>
    <x v="1"/>
    <x v="1"/>
    <d v="2017-03-28T15:24:43"/>
    <x v="22"/>
    <d v="2017-04-04T00:00:00"/>
    <s v="Banco Estado"/>
    <m/>
    <s v="Banco de Chile"/>
    <x v="3"/>
    <n v="0"/>
    <n v="3000"/>
  </r>
  <r>
    <n v="236910"/>
    <n v="37978"/>
    <n v="88094123"/>
    <x v="1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x v="1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23"/>
    <d v="2017-07-28T00:00:00"/>
    <s v="Banco Estado"/>
    <m/>
    <s v="Banco de Chile"/>
    <x v="2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x v="1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24"/>
    <d v="2017-10-03T00:00:00"/>
    <s v="Banco Estado"/>
    <m/>
    <s v="Banco de Chile"/>
    <x v="3"/>
    <n v="0"/>
    <n v="3000"/>
  </r>
  <r>
    <n v="480347"/>
    <n v="37978"/>
    <n v="88094123"/>
    <x v="1"/>
    <x v="1"/>
    <d v="2017-11-28T18:03:10"/>
    <x v="16"/>
    <d v="2017-12-04T00:00:00"/>
    <s v="Banco Estado"/>
    <m/>
    <s v="Banco de Chile"/>
    <x v="3"/>
    <n v="0"/>
    <n v="3000"/>
  </r>
  <r>
    <n v="450151"/>
    <n v="37978"/>
    <n v="88094123"/>
    <x v="1"/>
    <x v="1"/>
    <d v="2017-10-26T18:53:21"/>
    <x v="25"/>
    <d v="2017-11-06T00:00:00"/>
    <s v="Banco Estado"/>
    <m/>
    <s v="Banco de Chile"/>
    <x v="3"/>
    <n v="0"/>
    <n v="3000"/>
  </r>
  <r>
    <n v="144307"/>
    <n v="37979"/>
    <n v="176467770"/>
    <x v="1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x v="1"/>
    <x v="1"/>
    <d v="2016-07-15T13:21:50"/>
    <x v="17"/>
    <d v="2016-08-01T00:00:00"/>
    <s v="Banco Estado"/>
    <m/>
    <s v="Banco de Chile"/>
    <x v="2"/>
    <n v="0"/>
    <n v="2000"/>
  </r>
  <r>
    <n v="166622"/>
    <n v="37979"/>
    <n v="176467770"/>
    <x v="1"/>
    <x v="1"/>
    <d v="2016-09-29T12:20:47"/>
    <x v="18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19"/>
    <d v="2016-11-29T00:00:00"/>
    <s v="Banco Estado"/>
    <m/>
    <s v="Banco de Chile"/>
    <x v="2"/>
    <n v="0"/>
    <n v="2000"/>
  </r>
  <r>
    <n v="220370"/>
    <n v="37979"/>
    <n v="176467770"/>
    <x v="1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20"/>
    <d v="2017-01-31T00:00:00"/>
    <s v="Banco Estado"/>
    <m/>
    <s v="Banco de Chile"/>
    <x v="2"/>
    <n v="0"/>
    <n v="2000"/>
  </r>
  <r>
    <n v="191403"/>
    <n v="37979"/>
    <n v="176467770"/>
    <x v="1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x v="1"/>
    <x v="1"/>
    <d v="2017-04-26T15:42:27"/>
    <x v="21"/>
    <d v="2017-05-04T00:00:00"/>
    <s v="Banco Estado"/>
    <m/>
    <s v="Banco de Chile"/>
    <x v="3"/>
    <n v="0"/>
    <n v="2000"/>
  </r>
  <r>
    <n v="254301"/>
    <n v="37979"/>
    <n v="176467770"/>
    <x v="1"/>
    <x v="1"/>
    <d v="2017-03-28T15:24:43"/>
    <x v="22"/>
    <d v="2017-04-04T00:00:00"/>
    <s v="Banco Estado"/>
    <m/>
    <s v="Banco de Chile"/>
    <x v="3"/>
    <n v="0"/>
    <n v="2000"/>
  </r>
  <r>
    <n v="236924"/>
    <n v="37979"/>
    <n v="176467770"/>
    <x v="1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x v="1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23"/>
    <d v="2017-07-04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x v="1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x v="1"/>
    <x v="1"/>
    <d v="2017-09-27T16:46:45"/>
    <x v="24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25"/>
    <d v="2017-11-29T00:00:00"/>
    <s v="Banco Estado"/>
    <m/>
    <s v="Banco de Chile"/>
    <x v="2"/>
    <n v="0"/>
    <n v="2000"/>
  </r>
  <r>
    <n v="480359"/>
    <n v="37979"/>
    <n v="176467770"/>
    <x v="1"/>
    <x v="1"/>
    <d v="2017-11-28T18:03:10"/>
    <x v="16"/>
    <d v="2017-12-19T00:00:00"/>
    <s v="Banco Estado"/>
    <m/>
    <s v="Banco de Chile"/>
    <x v="4"/>
    <n v="99"/>
    <n v="2000"/>
  </r>
  <r>
    <n v="166555"/>
    <n v="37983"/>
    <n v="124008875"/>
    <x v="1"/>
    <x v="1"/>
    <d v="2016-09-29T12:20:47"/>
    <x v="18"/>
    <d v="2016-10-04T00:00:00"/>
    <s v="Banco Estado"/>
    <m/>
    <s v="Banco de Chile"/>
    <x v="3"/>
    <n v="0"/>
    <n v="3000"/>
  </r>
  <r>
    <n v="135389"/>
    <n v="37983"/>
    <n v="124008875"/>
    <x v="1"/>
    <x v="1"/>
    <d v="2016-07-15T13:21:50"/>
    <x v="17"/>
    <d v="2016-08-01T00:00:00"/>
    <s v="Banco Estado"/>
    <m/>
    <s v="Banco de Chile"/>
    <x v="2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x v="1"/>
    <x v="1"/>
    <d v="2016-10-27T13:35:17"/>
    <x v="19"/>
    <d v="2016-11-08T00:00:00"/>
    <s v="Banco Estado"/>
    <m/>
    <s v="Banco de Chile"/>
    <x v="3"/>
    <n v="0"/>
    <n v="3000"/>
  </r>
  <r>
    <n v="220304"/>
    <n v="37983"/>
    <n v="124008875"/>
    <x v="1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20"/>
    <d v="2017-01-05T00:00:00"/>
    <s v="Banco Estado"/>
    <m/>
    <s v="Banco de Chile"/>
    <x v="3"/>
    <n v="0"/>
    <n v="3000"/>
  </r>
  <r>
    <n v="191337"/>
    <n v="37983"/>
    <n v="124008875"/>
    <x v="1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x v="1"/>
    <x v="1"/>
    <d v="2017-04-26T15:42:27"/>
    <x v="21"/>
    <d v="2017-06-06T00:00:00"/>
    <s v="Banco Estado"/>
    <m/>
    <s v="Banco de Chile"/>
    <x v="2"/>
    <n v="0"/>
    <n v="3000"/>
  </r>
  <r>
    <n v="254239"/>
    <n v="37983"/>
    <n v="124008875"/>
    <x v="1"/>
    <x v="1"/>
    <d v="2017-03-28T15:24:43"/>
    <x v="22"/>
    <d v="2017-05-04T00:00:00"/>
    <s v="Banco Estado"/>
    <m/>
    <s v="Banco de Chile"/>
    <x v="2"/>
    <n v="0"/>
    <n v="3000"/>
  </r>
  <r>
    <n v="236859"/>
    <n v="37983"/>
    <n v="124008875"/>
    <x v="1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x v="1"/>
    <x v="1"/>
    <d v="2017-06-28T13:07:20"/>
    <x v="23"/>
    <d v="2017-07-28T00:00:00"/>
    <s v="Banco Estado"/>
    <m/>
    <s v="Banco de Chile"/>
    <x v="2"/>
    <n v="0"/>
    <n v="3000"/>
  </r>
  <r>
    <n v="295555"/>
    <n v="37983"/>
    <n v="124008875"/>
    <x v="1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x v="1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24"/>
    <d v="2017-10-03T00:00:00"/>
    <s v="Banco Estado"/>
    <m/>
    <s v="Banco de Chile"/>
    <x v="3"/>
    <n v="0"/>
    <n v="3000"/>
  </r>
  <r>
    <n v="480301"/>
    <n v="37983"/>
    <n v="124008875"/>
    <x v="1"/>
    <x v="1"/>
    <d v="2017-11-28T18:03:10"/>
    <x v="16"/>
    <d v="2017-12-04T00:00:00"/>
    <s v="Banco Estado"/>
    <m/>
    <s v="Banco de Chile"/>
    <x v="3"/>
    <n v="0"/>
    <n v="3000"/>
  </r>
  <r>
    <n v="450104"/>
    <n v="37983"/>
    <n v="124008875"/>
    <x v="1"/>
    <x v="1"/>
    <d v="2017-10-26T18:53:21"/>
    <x v="25"/>
    <d v="2017-11-06T00:00:00"/>
    <s v="Banco Estado"/>
    <m/>
    <s v="Banco de Chile"/>
    <x v="3"/>
    <n v="0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18"/>
    <d v="2016-10-04T00:00:00"/>
    <s v="Banco de Crédito e Inversiones"/>
    <m/>
    <s v="Banco de Chile"/>
    <x v="3"/>
    <n v="0"/>
    <n v="3000"/>
  </r>
  <r>
    <n v="135348"/>
    <n v="37986"/>
    <n v="126003919"/>
    <x v="1"/>
    <x v="1"/>
    <d v="2016-07-15T13:21:50"/>
    <x v="17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19"/>
    <d v="2016-11-08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20"/>
    <d v="2017-01-05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22"/>
    <d v="2017-04-04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23"/>
    <d v="2017-07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24"/>
    <d v="2017-10-03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25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6"/>
    <d v="2017-12-04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17"/>
    <d v="2016-08-01T00:00:00"/>
    <s v="Banco Estado"/>
    <m/>
    <s v="Banco de Chile"/>
    <x v="2"/>
    <n v="0"/>
    <n v="3000"/>
  </r>
  <r>
    <n v="166509"/>
    <n v="37987"/>
    <n v="101529606"/>
    <x v="1"/>
    <x v="1"/>
    <d v="2016-09-29T12:20:47"/>
    <x v="18"/>
    <d v="2016-10-17T00:00:00"/>
    <s v="Banco Estado"/>
    <m/>
    <s v="Banco de Chile"/>
    <x v="3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x v="1"/>
    <x v="1"/>
    <d v="2016-12-29T16:59:06"/>
    <x v="20"/>
    <d v="2017-01-31T00:00:00"/>
    <s v="Banco Estado"/>
    <m/>
    <s v="Banco de Chile"/>
    <x v="2"/>
    <n v="0"/>
    <n v="3000"/>
  </r>
  <r>
    <n v="191293"/>
    <n v="37987"/>
    <n v="101529606"/>
    <x v="1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x v="1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x v="1"/>
    <x v="1"/>
    <d v="2016-10-27T13:35:17"/>
    <x v="19"/>
    <d v="2016-11-29T00:00:00"/>
    <s v="Banco Estado"/>
    <m/>
    <s v="Banco de Chile"/>
    <x v="3"/>
    <n v="0"/>
    <n v="3000"/>
  </r>
  <r>
    <n v="272374"/>
    <n v="37987"/>
    <n v="101529606"/>
    <x v="1"/>
    <x v="1"/>
    <d v="2017-04-26T15:42:27"/>
    <x v="21"/>
    <d v="2017-06-06T00:00:00"/>
    <s v="Banco Estado"/>
    <m/>
    <s v="Banco de Chile"/>
    <x v="2"/>
    <n v="0"/>
    <n v="3000"/>
  </r>
  <r>
    <n v="254195"/>
    <n v="37987"/>
    <n v="101529606"/>
    <x v="1"/>
    <x v="1"/>
    <d v="2017-03-28T15:24:43"/>
    <x v="22"/>
    <d v="2017-05-04T00:00:00"/>
    <s v="Banco Estado"/>
    <m/>
    <s v="Banco de Chile"/>
    <x v="2"/>
    <n v="0"/>
    <n v="3000"/>
  </r>
  <r>
    <n v="236815"/>
    <n v="37987"/>
    <n v="101529606"/>
    <x v="1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x v="1"/>
    <x v="1"/>
    <d v="2017-06-28T13:07:20"/>
    <x v="23"/>
    <d v="2017-07-04T00:00:00"/>
    <s v="Banco Estado"/>
    <m/>
    <s v="Banco de Chile"/>
    <x v="3"/>
    <n v="0"/>
    <n v="3000"/>
  </r>
  <r>
    <n v="295511"/>
    <n v="37987"/>
    <n v="101529606"/>
    <x v="1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x v="1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x v="1"/>
    <x v="1"/>
    <d v="2017-09-27T16:46:45"/>
    <x v="24"/>
    <d v="2017-10-31T00:00:00"/>
    <s v="Banco Estado"/>
    <m/>
    <s v="Banco de Chile"/>
    <x v="2"/>
    <n v="0"/>
    <n v="3000"/>
  </r>
  <r>
    <n v="480260"/>
    <n v="37987"/>
    <n v="101529606"/>
    <x v="1"/>
    <x v="1"/>
    <d v="2017-11-28T18:03:10"/>
    <x v="16"/>
    <d v="2017-12-19T00:00:00"/>
    <s v="Banco Estado"/>
    <m/>
    <s v="Banco de Chile"/>
    <x v="3"/>
    <n v="0"/>
    <n v="3000"/>
  </r>
  <r>
    <n v="450062"/>
    <n v="37987"/>
    <n v="101529606"/>
    <x v="1"/>
    <x v="1"/>
    <d v="2017-10-26T18:53:21"/>
    <x v="25"/>
    <d v="2017-11-06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x v="1"/>
    <x v="1"/>
    <d v="2016-09-29T12:20:47"/>
    <x v="18"/>
    <d v="2016-10-17T00:00:00"/>
    <s v="Banco Estado"/>
    <m/>
    <s v="Banco de Chile"/>
    <x v="3"/>
    <n v="0"/>
    <n v="3000"/>
  </r>
  <r>
    <n v="135350"/>
    <n v="37990"/>
    <n v="169907080"/>
    <x v="1"/>
    <x v="1"/>
    <d v="2016-07-15T13:21:50"/>
    <x v="17"/>
    <d v="2016-08-01T00:00:00"/>
    <s v="Banco Estado"/>
    <m/>
    <s v="Banco de Chile"/>
    <x v="2"/>
    <n v="0"/>
    <n v="3000"/>
  </r>
  <r>
    <n v="178486"/>
    <n v="37990"/>
    <n v="169907080"/>
    <x v="1"/>
    <x v="1"/>
    <d v="2016-10-27T13:35:17"/>
    <x v="19"/>
    <d v="2016-11-08T00:00:00"/>
    <s v="Banco Estado"/>
    <m/>
    <s v="Banco de Chile"/>
    <x v="3"/>
    <n v="0"/>
    <n v="3000"/>
  </r>
  <r>
    <n v="220261"/>
    <n v="37990"/>
    <n v="169907080"/>
    <x v="1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x v="1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20"/>
    <d v="2017-01-05T00:00:00"/>
    <s v="Banco Estado"/>
    <m/>
    <s v="Banco de Chile"/>
    <x v="3"/>
    <n v="0"/>
    <n v="3000"/>
  </r>
  <r>
    <n v="236816"/>
    <n v="37990"/>
    <n v="169907080"/>
    <x v="1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x v="1"/>
    <x v="1"/>
    <d v="2017-03-28T15:24:43"/>
    <x v="22"/>
    <d v="2017-05-04T00:00:00"/>
    <s v="Banco Estado"/>
    <m/>
    <s v="Banco de Chile"/>
    <x v="3"/>
    <n v="0"/>
    <n v="3000"/>
  </r>
  <r>
    <n v="272375"/>
    <n v="37990"/>
    <n v="169907080"/>
    <x v="1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x v="1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x v="1"/>
    <x v="1"/>
    <d v="2017-06-28T13:07:20"/>
    <x v="23"/>
    <d v="2017-07-28T00:00:00"/>
    <s v="Banco Estado"/>
    <m/>
    <s v="Banco de Chile"/>
    <x v="2"/>
    <n v="0"/>
    <n v="3000"/>
  </r>
  <r>
    <n v="343110"/>
    <n v="37990"/>
    <n v="169907080"/>
    <x v="1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x v="1"/>
    <x v="1"/>
    <d v="2017-09-27T16:46:45"/>
    <x v="24"/>
    <d v="2017-10-31T00:00:00"/>
    <s v="Banco Estado"/>
    <m/>
    <s v="Banco de Chile"/>
    <x v="2"/>
    <n v="0"/>
    <n v="3000"/>
  </r>
  <r>
    <n v="450063"/>
    <n v="37990"/>
    <n v="169907080"/>
    <x v="1"/>
    <x v="1"/>
    <d v="2017-10-26T18:53:21"/>
    <x v="25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6"/>
    <d v="2017-12-19T00:00:00"/>
    <s v="Banco Estado"/>
    <m/>
    <s v="Banco de Chile"/>
    <x v="3"/>
    <n v="0"/>
    <n v="3000"/>
  </r>
  <r>
    <n v="135351"/>
    <n v="37991"/>
    <s v="14162802K"/>
    <x v="1"/>
    <x v="1"/>
    <d v="2016-07-15T13:21:50"/>
    <x v="17"/>
    <d v="2016-07-28T00:00:00"/>
    <s v="Banco Estado"/>
    <m/>
    <s v="Banco de Chile"/>
    <x v="3"/>
    <n v="0"/>
    <n v="2000"/>
  </r>
  <r>
    <n v="166511"/>
    <n v="37991"/>
    <s v="14162802K"/>
    <x v="1"/>
    <x v="1"/>
    <d v="2016-09-29T12:20:47"/>
    <x v="18"/>
    <d v="2016-10-04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x v="1"/>
    <x v="1"/>
    <d v="2016-12-29T16:59:06"/>
    <x v="20"/>
    <d v="2017-01-31T00:00:00"/>
    <s v="Banco Estado"/>
    <m/>
    <s v="Banco de Chile"/>
    <x v="2"/>
    <n v="0"/>
    <n v="2000"/>
  </r>
  <r>
    <n v="191295"/>
    <n v="37991"/>
    <s v="14162802K"/>
    <x v="1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x v="1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x v="1"/>
    <x v="1"/>
    <d v="2016-10-27T13:35:17"/>
    <x v="19"/>
    <d v="2016-11-08T00:00:00"/>
    <s v="Banco Estado"/>
    <m/>
    <s v="Banco de Chile"/>
    <x v="3"/>
    <n v="0"/>
    <n v="2000"/>
  </r>
  <r>
    <n v="272376"/>
    <n v="37991"/>
    <s v="14162802K"/>
    <x v="1"/>
    <x v="1"/>
    <d v="2017-04-26T15:42:27"/>
    <x v="21"/>
    <d v="2017-05-04T00:00:00"/>
    <s v="Banco Estado"/>
    <m/>
    <s v="Banco de Chile"/>
    <x v="3"/>
    <n v="0"/>
    <n v="2000"/>
  </r>
  <r>
    <n v="254197"/>
    <n v="37991"/>
    <s v="14162802K"/>
    <x v="1"/>
    <x v="1"/>
    <d v="2017-03-28T15:24:43"/>
    <x v="22"/>
    <d v="2017-04-20T00:00:00"/>
    <s v="Banco Estado"/>
    <m/>
    <s v="Banco de Chile"/>
    <x v="3"/>
    <n v="0"/>
    <n v="2000"/>
  </r>
  <r>
    <n v="236817"/>
    <n v="37991"/>
    <s v="14162802K"/>
    <x v="1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x v="1"/>
    <x v="1"/>
    <d v="2017-06-28T13:07:20"/>
    <x v="23"/>
    <d v="2017-07-28T00:00:00"/>
    <s v="Banco Estado"/>
    <m/>
    <s v="Banco de Chile"/>
    <x v="2"/>
    <n v="0"/>
    <n v="2000"/>
  </r>
  <r>
    <n v="295513"/>
    <n v="37991"/>
    <s v="14162802K"/>
    <x v="1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x v="1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x v="1"/>
    <x v="1"/>
    <d v="2017-09-27T16:46:45"/>
    <x v="24"/>
    <d v="2017-10-03T00:00:00"/>
    <s v="Banco Estado"/>
    <m/>
    <s v="Banco de Chile"/>
    <x v="3"/>
    <n v="0"/>
    <n v="2000"/>
  </r>
  <r>
    <n v="480262"/>
    <n v="37991"/>
    <s v="14162802K"/>
    <x v="1"/>
    <x v="1"/>
    <d v="2017-11-28T18:03:10"/>
    <x v="16"/>
    <d v="2017-12-19T00:00:00"/>
    <s v="Banco Estado"/>
    <m/>
    <s v="Banco de Chile"/>
    <x v="3"/>
    <n v="0"/>
    <n v="2000"/>
  </r>
  <r>
    <n v="450064"/>
    <n v="37991"/>
    <s v="14162802K"/>
    <x v="1"/>
    <x v="1"/>
    <d v="2017-10-26T18:53:21"/>
    <x v="25"/>
    <d v="2017-11-06T00:00:00"/>
    <s v="Banco Estado"/>
    <m/>
    <s v="Banco de Chile"/>
    <x v="3"/>
    <n v="0"/>
    <n v="2000"/>
  </r>
  <r>
    <n v="144195"/>
    <n v="37992"/>
    <n v="188534724"/>
    <x v="1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x v="1"/>
    <x v="1"/>
    <d v="2016-09-29T12:20:47"/>
    <x v="18"/>
    <d v="2016-10-21T00:00:00"/>
    <s v="Banco Estado"/>
    <m/>
    <s v="Banco de Chile"/>
    <x v="3"/>
    <n v="0"/>
    <n v="3000"/>
  </r>
  <r>
    <n v="135352"/>
    <n v="37992"/>
    <n v="188534724"/>
    <x v="1"/>
    <x v="1"/>
    <d v="2016-07-15T13:21:50"/>
    <x v="17"/>
    <d v="2016-08-01T00:00:00"/>
    <s v="Banco Estado"/>
    <m/>
    <s v="Banco de Chile"/>
    <x v="2"/>
    <n v="0"/>
    <n v="3000"/>
  </r>
  <r>
    <n v="178488"/>
    <n v="37992"/>
    <n v="188534724"/>
    <x v="1"/>
    <x v="1"/>
    <d v="2016-10-27T13:35:17"/>
    <x v="19"/>
    <d v="2016-11-21T00:00:00"/>
    <s v="Banco Estado"/>
    <m/>
    <s v="Banco de Chile"/>
    <x v="3"/>
    <n v="0"/>
    <n v="3000"/>
  </r>
  <r>
    <n v="220263"/>
    <n v="37992"/>
    <n v="188534724"/>
    <x v="1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x v="1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20"/>
    <d v="2017-01-31T00:00:00"/>
    <s v="Banco Estado"/>
    <m/>
    <s v="Banco de Chile"/>
    <x v="2"/>
    <n v="0"/>
    <n v="3000"/>
  </r>
  <r>
    <n v="236818"/>
    <n v="37992"/>
    <n v="188534724"/>
    <x v="1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x v="1"/>
    <x v="1"/>
    <d v="2017-03-28T15:24:43"/>
    <x v="22"/>
    <d v="2017-04-04T00:00:00"/>
    <s v="Banco Estado"/>
    <m/>
    <s v="Banco de Chile"/>
    <x v="3"/>
    <n v="0"/>
    <n v="3000"/>
  </r>
  <r>
    <n v="272377"/>
    <n v="37992"/>
    <n v="188534724"/>
    <x v="1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x v="1"/>
    <x v="1"/>
    <d v="2017-06-28T13:07:20"/>
    <x v="23"/>
    <d v="2017-07-28T00:00:00"/>
    <s v="Banco Estado"/>
    <m/>
    <s v="Banco de Chile"/>
    <x v="2"/>
    <n v="0"/>
    <n v="3000"/>
  </r>
  <r>
    <n v="343112"/>
    <n v="37992"/>
    <n v="188534724"/>
    <x v="1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x v="1"/>
    <x v="1"/>
    <d v="2017-09-27T16:46:45"/>
    <x v="24"/>
    <d v="2017-10-31T00:00:00"/>
    <s v="Banco Estado"/>
    <m/>
    <s v="Banco de Chile"/>
    <x v="2"/>
    <n v="0"/>
    <n v="3000"/>
  </r>
  <r>
    <n v="450065"/>
    <n v="37992"/>
    <n v="188534724"/>
    <x v="1"/>
    <x v="1"/>
    <d v="2017-10-26T18:53:21"/>
    <x v="25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6"/>
    <d v="2017-12-19T00:00:00"/>
    <s v="Banco Estado"/>
    <m/>
    <s v="Banco de Chile"/>
    <x v="4"/>
    <n v="99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x v="1"/>
    <x v="1"/>
    <d v="2016-07-15T13:21:50"/>
    <x v="17"/>
    <d v="2016-07-20T00:00:00"/>
    <s v="Banco Falabella"/>
    <m/>
    <s v="Banco de Chile"/>
    <x v="3"/>
    <n v="0"/>
    <n v="3000"/>
  </r>
  <r>
    <n v="166484"/>
    <n v="37993"/>
    <s v="17646819K"/>
    <x v="1"/>
    <x v="1"/>
    <d v="2016-09-29T12:20:47"/>
    <x v="18"/>
    <d v="2016-10-04T00:00:00"/>
    <s v="Banco Falabella"/>
    <m/>
    <s v="Banco de Chile"/>
    <x v="3"/>
    <n v="0"/>
    <n v="3000"/>
  </r>
  <r>
    <n v="178460"/>
    <n v="37993"/>
    <s v="17646819K"/>
    <x v="1"/>
    <x v="1"/>
    <d v="2016-10-27T13:35:17"/>
    <x v="19"/>
    <d v="2016-11-08T00:00:00"/>
    <s v="Banco Falabella"/>
    <m/>
    <s v="Banco de Chile"/>
    <x v="3"/>
    <n v="0"/>
    <n v="3000"/>
  </r>
  <r>
    <n v="191268"/>
    <n v="37993"/>
    <s v="17646819K"/>
    <x v="1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x v="1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x v="1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x v="1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x v="1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x v="1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x v="1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x v="1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x v="1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x v="1"/>
    <x v="0"/>
    <d v="2017-11-28T18:03:56"/>
    <x v="16"/>
    <d v="2017-12-04T00:00:00"/>
    <s v="N/A"/>
    <m/>
    <s v="Banco de Chile"/>
    <x v="0"/>
    <n v="0"/>
    <n v="5000"/>
  </r>
  <r>
    <n v="144239"/>
    <n v="37995"/>
    <n v="151660088"/>
    <x v="1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x v="1"/>
    <x v="1"/>
    <d v="2016-07-15T13:21:50"/>
    <x v="17"/>
    <d v="2016-07-20T00:00:00"/>
    <s v="Banco Estado"/>
    <m/>
    <s v="Banco de Chile"/>
    <x v="3"/>
    <n v="0"/>
    <n v="3000"/>
  </r>
  <r>
    <n v="166556"/>
    <n v="37995"/>
    <n v="151660088"/>
    <x v="1"/>
    <x v="1"/>
    <d v="2016-09-29T12:20:47"/>
    <x v="18"/>
    <d v="2016-10-17T00:00:00"/>
    <s v="Banco Estado"/>
    <m/>
    <s v="Banco de Chile"/>
    <x v="3"/>
    <n v="0"/>
    <n v="3000"/>
  </r>
  <r>
    <n v="191338"/>
    <n v="37995"/>
    <n v="151660088"/>
    <x v="1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20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x v="1"/>
    <x v="1"/>
    <d v="2016-10-27T13:35:17"/>
    <x v="19"/>
    <d v="2016-11-15T00:00:00"/>
    <s v="Banco Estado"/>
    <m/>
    <s v="Banco de Chile"/>
    <x v="3"/>
    <n v="0"/>
    <n v="3000"/>
  </r>
  <r>
    <n v="236860"/>
    <n v="37995"/>
    <n v="151660088"/>
    <x v="1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x v="1"/>
    <x v="1"/>
    <d v="2017-03-28T15:24:43"/>
    <x v="22"/>
    <d v="2017-04-04T00:00:00"/>
    <s v="Banco Estado"/>
    <m/>
    <s v="Banco de Chile"/>
    <x v="3"/>
    <n v="0"/>
    <n v="3000"/>
  </r>
  <r>
    <n v="272419"/>
    <n v="37995"/>
    <n v="151660088"/>
    <x v="1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x v="1"/>
    <x v="1"/>
    <d v="2017-06-28T13:07:20"/>
    <x v="23"/>
    <d v="2017-07-04T00:00:00"/>
    <s v="Banco Estado"/>
    <m/>
    <s v="Banco de Chile"/>
    <x v="3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x v="1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24"/>
    <d v="2017-10-31T00:00:00"/>
    <s v="Banco Estado"/>
    <m/>
    <s v="Banco de Chile"/>
    <x v="2"/>
    <n v="0"/>
    <n v="3000"/>
  </r>
  <r>
    <n v="450105"/>
    <n v="37995"/>
    <n v="151660088"/>
    <x v="1"/>
    <x v="1"/>
    <d v="2017-10-26T18:53:21"/>
    <x v="25"/>
    <d v="2017-11-29T00:00:00"/>
    <s v="Banco Estado"/>
    <m/>
    <s v="Banco de Chile"/>
    <x v="2"/>
    <n v="0"/>
    <n v="3000"/>
  </r>
  <r>
    <n v="480302"/>
    <n v="37995"/>
    <n v="151660088"/>
    <x v="1"/>
    <x v="1"/>
    <d v="2017-11-28T18:03:10"/>
    <x v="16"/>
    <d v="2017-12-19T00:00:00"/>
    <s v="Banco Estado"/>
    <m/>
    <s v="Banco de Chile"/>
    <x v="4"/>
    <n v="99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x v="3"/>
    <x v="1"/>
    <d v="2016-07-15T13:21:50"/>
    <x v="17"/>
    <d v="2016-07-28T00:00:00"/>
    <s v="Banco Estado"/>
    <m/>
    <s v="Banco de Chile"/>
    <x v="3"/>
    <n v="0"/>
    <n v="3000"/>
  </r>
  <r>
    <n v="166582"/>
    <n v="38001"/>
    <n v="112217266"/>
    <x v="3"/>
    <x v="1"/>
    <d v="2016-09-29T12:20:47"/>
    <x v="18"/>
    <d v="2016-11-02T00:00:00"/>
    <s v="Banco Estado"/>
    <m/>
    <s v="Banco de Chile"/>
    <x v="2"/>
    <n v="0"/>
    <n v="3000"/>
  </r>
  <r>
    <n v="191364"/>
    <n v="38001"/>
    <n v="112217266"/>
    <x v="3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x v="3"/>
    <x v="1"/>
    <d v="2016-12-29T16:59:06"/>
    <x v="20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x v="3"/>
    <x v="1"/>
    <d v="2016-10-27T13:35:17"/>
    <x v="19"/>
    <d v="2016-11-29T00:00:00"/>
    <s v="Banco Estado"/>
    <m/>
    <s v="Banco de Chile"/>
    <x v="2"/>
    <n v="0"/>
    <n v="3000"/>
  </r>
  <r>
    <n v="272443"/>
    <n v="38001"/>
    <n v="112217266"/>
    <x v="3"/>
    <x v="1"/>
    <d v="2017-04-26T15:42:27"/>
    <x v="21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22"/>
    <d v="2017-04-20T00:00:00"/>
    <s v="Banco Estado"/>
    <m/>
    <s v="Banco de Chile"/>
    <x v="3"/>
    <n v="0"/>
    <n v="3000"/>
  </r>
  <r>
    <n v="236885"/>
    <n v="38001"/>
    <n v="112217266"/>
    <x v="3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x v="3"/>
    <x v="1"/>
    <d v="2017-06-28T13:07:20"/>
    <x v="23"/>
    <d v="2017-07-04T00:00:00"/>
    <s v="Banco Estado"/>
    <m/>
    <s v="Banco de Chile"/>
    <x v="3"/>
    <n v="0"/>
    <n v="3000"/>
  </r>
  <r>
    <n v="295579"/>
    <n v="38001"/>
    <n v="112217266"/>
    <x v="3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x v="3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24"/>
    <d v="2017-10-31T00:00:00"/>
    <s v="Banco Estado"/>
    <m/>
    <s v="Banco de Chile"/>
    <x v="2"/>
    <n v="0"/>
    <n v="3000"/>
  </r>
  <r>
    <n v="480325"/>
    <n v="38001"/>
    <n v="112217266"/>
    <x v="3"/>
    <x v="1"/>
    <d v="2017-11-28T18:03:10"/>
    <x v="16"/>
    <d v="2017-12-04T00:00:00"/>
    <s v="Banco Estado"/>
    <m/>
    <s v="Banco de Chile"/>
    <x v="3"/>
    <n v="0"/>
    <n v="3000"/>
  </r>
  <r>
    <n v="450128"/>
    <n v="38001"/>
    <n v="112217266"/>
    <x v="3"/>
    <x v="1"/>
    <d v="2017-10-26T18:53:21"/>
    <x v="25"/>
    <d v="2017-11-29T00:00:00"/>
    <s v="Banco Estado"/>
    <m/>
    <s v="Banco de Chile"/>
    <x v="2"/>
    <n v="0"/>
    <n v="3000"/>
  </r>
  <r>
    <n v="166583"/>
    <n v="38156"/>
    <n v="157615076"/>
    <x v="3"/>
    <x v="1"/>
    <d v="2016-09-29T12:20:47"/>
    <x v="18"/>
    <d v="2016-10-17T00:00:00"/>
    <s v="Banco Estado"/>
    <m/>
    <s v="Banco de Chile"/>
    <x v="3"/>
    <n v="0"/>
    <n v="5000"/>
  </r>
  <r>
    <n v="135418"/>
    <n v="38156"/>
    <n v="157615076"/>
    <x v="3"/>
    <x v="1"/>
    <d v="2016-07-15T13:21:50"/>
    <x v="17"/>
    <d v="2016-08-01T00:00:00"/>
    <s v="Banco Estado"/>
    <m/>
    <s v="Banco de Chile"/>
    <x v="2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x v="3"/>
    <x v="1"/>
    <d v="2016-10-27T13:35:17"/>
    <x v="19"/>
    <d v="2016-11-08T00:00:00"/>
    <s v="Banco Estado"/>
    <m/>
    <s v="Banco de Chile"/>
    <x v="3"/>
    <n v="0"/>
    <n v="5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x v="3"/>
    <x v="1"/>
    <d v="2016-07-15T13:21:50"/>
    <x v="17"/>
    <d v="2016-07-20T00:00:00"/>
    <s v="Banco Estado"/>
    <m/>
    <s v="Banco de Chile"/>
    <x v="3"/>
    <n v="0"/>
    <n v="3000"/>
  </r>
  <r>
    <n v="166584"/>
    <n v="38179"/>
    <n v="67377850"/>
    <x v="3"/>
    <x v="1"/>
    <d v="2016-09-29T12:20:47"/>
    <x v="18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19"/>
    <d v="2016-11-08T00:00:00"/>
    <s v="Banco Estado"/>
    <m/>
    <s v="Banco de Chile"/>
    <x v="3"/>
    <n v="0"/>
    <n v="3000"/>
  </r>
  <r>
    <n v="220332"/>
    <n v="38179"/>
    <n v="67377850"/>
    <x v="3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20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x v="3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22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23"/>
    <d v="2017-07-04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x v="3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24"/>
    <d v="2017-10-03T00:00:00"/>
    <s v="Banco Estado"/>
    <m/>
    <s v="Banco de Chile"/>
    <x v="3"/>
    <n v="0"/>
    <n v="3000"/>
  </r>
  <r>
    <n v="450129"/>
    <n v="38179"/>
    <n v="67377850"/>
    <x v="3"/>
    <x v="1"/>
    <d v="2017-10-26T18:53:21"/>
    <x v="25"/>
    <d v="2017-11-06T00:00:00"/>
    <s v="Banco Estado"/>
    <m/>
    <s v="Banco de Chile"/>
    <x v="3"/>
    <n v="0"/>
    <n v="3000"/>
  </r>
  <r>
    <n v="480326"/>
    <n v="38179"/>
    <n v="67377850"/>
    <x v="3"/>
    <x v="1"/>
    <d v="2017-11-28T18:03:10"/>
    <x v="16"/>
    <d v="2017-12-04T00:00:00"/>
    <s v="Banco Estado"/>
    <m/>
    <s v="Banco de Chile"/>
    <x v="3"/>
    <n v="0"/>
    <n v="3000"/>
  </r>
  <r>
    <n v="166585"/>
    <n v="38180"/>
    <n v="182568376"/>
    <x v="3"/>
    <x v="1"/>
    <d v="2016-09-29T12:20:47"/>
    <x v="18"/>
    <d v="2016-10-04T00:00:00"/>
    <s v="Banco Estado"/>
    <m/>
    <s v="Banco de Chile"/>
    <x v="3"/>
    <n v="0"/>
    <n v="2000"/>
  </r>
  <r>
    <n v="135420"/>
    <n v="38180"/>
    <n v="182568376"/>
    <x v="3"/>
    <x v="1"/>
    <d v="2016-07-15T13:21:50"/>
    <x v="17"/>
    <d v="2016-07-28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x v="3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20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x v="3"/>
    <x v="1"/>
    <d v="2016-10-27T13:35:17"/>
    <x v="19"/>
    <d v="2016-11-08T00:00:00"/>
    <s v="Banco Estado"/>
    <m/>
    <s v="Banco de Chile"/>
    <x v="3"/>
    <n v="0"/>
    <n v="2000"/>
  </r>
  <r>
    <n v="272445"/>
    <n v="38180"/>
    <n v="182568376"/>
    <x v="3"/>
    <x v="1"/>
    <d v="2017-04-26T15:42:27"/>
    <x v="21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22"/>
    <d v="2017-04-20T00:00:00"/>
    <s v="Banco Estado"/>
    <m/>
    <s v="Banco de Chile"/>
    <x v="3"/>
    <n v="0"/>
    <n v="2000"/>
  </r>
  <r>
    <n v="236887"/>
    <n v="38180"/>
    <n v="182568376"/>
    <x v="3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x v="3"/>
    <x v="1"/>
    <d v="2017-06-28T13:07:20"/>
    <x v="23"/>
    <d v="2017-07-04T00:00:00"/>
    <s v="Banco Estado"/>
    <m/>
    <s v="Banco de Chile"/>
    <x v="3"/>
    <n v="0"/>
    <n v="2000"/>
  </r>
  <r>
    <n v="295581"/>
    <n v="38180"/>
    <n v="182568376"/>
    <x v="3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x v="3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24"/>
    <d v="2017-10-03T00:00:00"/>
    <s v="Banco Estado"/>
    <m/>
    <s v="Banco de Chile"/>
    <x v="3"/>
    <n v="0"/>
    <n v="2000"/>
  </r>
  <r>
    <n v="480327"/>
    <n v="38180"/>
    <n v="182568376"/>
    <x v="3"/>
    <x v="1"/>
    <d v="2017-11-28T18:03:10"/>
    <x v="16"/>
    <d v="2017-12-04T00:00:00"/>
    <s v="Banco Estado"/>
    <m/>
    <s v="Banco de Chile"/>
    <x v="3"/>
    <n v="0"/>
    <n v="2000"/>
  </r>
  <r>
    <n v="450130"/>
    <n v="38180"/>
    <n v="182568376"/>
    <x v="3"/>
    <x v="1"/>
    <d v="2017-10-26T18:53:21"/>
    <x v="25"/>
    <d v="2017-11-06T00:00:00"/>
    <s v="Banco Estado"/>
    <m/>
    <s v="Banco de Chile"/>
    <x v="3"/>
    <n v="0"/>
    <n v="2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x v="3"/>
    <x v="1"/>
    <d v="2016-07-15T13:21:50"/>
    <x v="17"/>
    <d v="2016-08-01T00:00:00"/>
    <s v="Banco Estado"/>
    <m/>
    <s v="Banco de Chile"/>
    <x v="2"/>
    <n v="0"/>
    <n v="3000"/>
  </r>
  <r>
    <n v="166586"/>
    <n v="38181"/>
    <n v="129488425"/>
    <x v="3"/>
    <x v="1"/>
    <d v="2016-09-29T12:20:47"/>
    <x v="18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19"/>
    <d v="2016-11-08T00:00:00"/>
    <s v="Banco Estado"/>
    <m/>
    <s v="Banco de Chile"/>
    <x v="3"/>
    <n v="0"/>
    <n v="3000"/>
  </r>
  <r>
    <n v="220334"/>
    <n v="38181"/>
    <n v="129488425"/>
    <x v="3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20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x v="3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22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23"/>
    <d v="2017-07-17T00:00:00"/>
    <s v="Banco Estado"/>
    <m/>
    <s v="Banco de Chile"/>
    <x v="3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x v="3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24"/>
    <d v="2017-10-31T00:00:00"/>
    <s v="Banco Estado"/>
    <m/>
    <s v="Banco de Chile"/>
    <x v="2"/>
    <n v="0"/>
    <n v="3000"/>
  </r>
  <r>
    <n v="450131"/>
    <n v="38181"/>
    <n v="129488425"/>
    <x v="3"/>
    <x v="1"/>
    <d v="2017-10-26T18:53:21"/>
    <x v="25"/>
    <d v="2017-11-29T00:00:00"/>
    <s v="Banco Estado"/>
    <m/>
    <s v="Banco de Chile"/>
    <x v="2"/>
    <n v="0"/>
    <n v="3000"/>
  </r>
  <r>
    <n v="480328"/>
    <n v="38181"/>
    <n v="129488425"/>
    <x v="3"/>
    <x v="1"/>
    <d v="2017-11-28T18:03:10"/>
    <x v="16"/>
    <d v="2017-12-19T00:00:00"/>
    <s v="Banco Estado"/>
    <m/>
    <s v="Banco de Chile"/>
    <x v="3"/>
    <n v="0"/>
    <n v="3000"/>
  </r>
  <r>
    <n v="135345"/>
    <n v="38183"/>
    <n v="165507746"/>
    <x v="3"/>
    <x v="1"/>
    <d v="2016-07-15T13:21:50"/>
    <x v="17"/>
    <d v="2016-07-20T00:00:00"/>
    <s v="Banco Estado"/>
    <m/>
    <s v="Banco de Chile"/>
    <x v="3"/>
    <n v="0"/>
    <n v="2000"/>
  </r>
  <r>
    <n v="166505"/>
    <n v="38183"/>
    <n v="165507746"/>
    <x v="3"/>
    <x v="1"/>
    <d v="2016-09-29T12:20:47"/>
    <x v="18"/>
    <d v="2016-10-17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x v="3"/>
    <x v="1"/>
    <d v="2016-12-29T16:59:06"/>
    <x v="20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x v="3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x v="3"/>
    <x v="1"/>
    <d v="2016-10-27T13:35:17"/>
    <x v="19"/>
    <d v="2016-11-15T00:00:00"/>
    <s v="Banco Estado"/>
    <m/>
    <s v="Banco de Chile"/>
    <x v="3"/>
    <n v="0"/>
    <n v="2000"/>
  </r>
  <r>
    <n v="236812"/>
    <n v="38183"/>
    <n v="165507746"/>
    <x v="3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x v="3"/>
    <x v="1"/>
    <d v="2017-03-28T15:24:43"/>
    <x v="22"/>
    <d v="2017-04-04T00:00:00"/>
    <s v="Banco Estado"/>
    <m/>
    <s v="Banco de Chile"/>
    <x v="3"/>
    <n v="0"/>
    <n v="2000"/>
  </r>
  <r>
    <n v="272371"/>
    <n v="38183"/>
    <n v="165507746"/>
    <x v="3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x v="3"/>
    <x v="1"/>
    <d v="2017-06-28T13:07:20"/>
    <x v="23"/>
    <d v="2017-07-17T00:00:00"/>
    <s v="Banco Estado"/>
    <m/>
    <s v="Banco de Chile"/>
    <x v="3"/>
    <n v="0"/>
    <n v="2000"/>
  </r>
  <r>
    <n v="343106"/>
    <n v="38183"/>
    <n v="165507746"/>
    <x v="3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x v="3"/>
    <x v="1"/>
    <d v="2017-09-27T16:46:45"/>
    <x v="24"/>
    <d v="2017-10-31T00:00:00"/>
    <s v="Banco Estado"/>
    <m/>
    <s v="Banco de Chile"/>
    <x v="3"/>
    <n v="0"/>
    <n v="2000"/>
  </r>
  <r>
    <n v="450059"/>
    <n v="38183"/>
    <n v="165507746"/>
    <x v="3"/>
    <x v="1"/>
    <d v="2017-10-26T18:53:21"/>
    <x v="25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6"/>
    <d v="2017-12-19T00:00:00"/>
    <s v="Banco Estado"/>
    <m/>
    <s v="Banco de Chile"/>
    <x v="4"/>
    <n v="99"/>
    <n v="2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x v="3"/>
    <x v="1"/>
    <d v="2016-09-29T12:20:47"/>
    <x v="18"/>
    <d v="2016-10-04T00:00:00"/>
    <s v="Banco Estado"/>
    <m/>
    <s v="Banco de Chile"/>
    <x v="3"/>
    <n v="0"/>
    <n v="5000"/>
  </r>
  <r>
    <n v="135346"/>
    <n v="38184"/>
    <n v="173006586"/>
    <x v="3"/>
    <x v="1"/>
    <d v="2016-07-15T13:21:50"/>
    <x v="17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19"/>
    <d v="2016-11-08T00:00:00"/>
    <s v="Banco Estado"/>
    <m/>
    <s v="Banco de Chile"/>
    <x v="3"/>
    <n v="0"/>
    <n v="5000"/>
  </r>
  <r>
    <n v="220257"/>
    <n v="38184"/>
    <n v="173006586"/>
    <x v="3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x v="3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20"/>
    <d v="2017-01-05T00:00:00"/>
    <s v="Banco Estado"/>
    <m/>
    <s v="Banco de Chile"/>
    <x v="3"/>
    <n v="0"/>
    <n v="5000"/>
  </r>
  <r>
    <n v="272372"/>
    <n v="38184"/>
    <n v="173006586"/>
    <x v="3"/>
    <x v="1"/>
    <d v="2017-04-26T15:42:27"/>
    <x v="21"/>
    <d v="2017-05-04T00:00:00"/>
    <s v="Banco Estado"/>
    <m/>
    <s v="Banco de Chile"/>
    <x v="3"/>
    <n v="0"/>
    <n v="5000"/>
  </r>
  <r>
    <n v="254193"/>
    <n v="38184"/>
    <n v="173006586"/>
    <x v="3"/>
    <x v="1"/>
    <d v="2017-03-28T15:24:43"/>
    <x v="22"/>
    <d v="2017-04-04T00:00:00"/>
    <s v="Banco Estado"/>
    <m/>
    <s v="Banco de Chile"/>
    <x v="3"/>
    <n v="0"/>
    <n v="5000"/>
  </r>
  <r>
    <n v="236813"/>
    <n v="38184"/>
    <n v="173006586"/>
    <x v="3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x v="3"/>
    <x v="1"/>
    <d v="2017-06-28T13:07:20"/>
    <x v="23"/>
    <d v="2017-07-04T00:00:00"/>
    <s v="Banco Estado"/>
    <m/>
    <s v="Banco de Chile"/>
    <x v="3"/>
    <n v="0"/>
    <n v="5000"/>
  </r>
  <r>
    <n v="295509"/>
    <n v="38184"/>
    <n v="173006586"/>
    <x v="3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x v="3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x v="3"/>
    <x v="1"/>
    <d v="2017-09-27T16:46:45"/>
    <x v="24"/>
    <d v="2017-10-03T00:00:00"/>
    <s v="Banco Estado"/>
    <m/>
    <s v="Banco de Chile"/>
    <x v="3"/>
    <n v="0"/>
    <n v="5000"/>
  </r>
  <r>
    <n v="480258"/>
    <n v="38184"/>
    <n v="173006586"/>
    <x v="3"/>
    <x v="1"/>
    <d v="2017-11-28T18:03:10"/>
    <x v="16"/>
    <d v="2017-12-04T00:00:00"/>
    <s v="Banco Estado"/>
    <m/>
    <s v="Banco de Chile"/>
    <x v="3"/>
    <n v="0"/>
    <n v="5000"/>
  </r>
  <r>
    <n v="450060"/>
    <n v="38184"/>
    <n v="173006586"/>
    <x v="3"/>
    <x v="1"/>
    <d v="2017-10-26T18:53:21"/>
    <x v="25"/>
    <d v="2017-11-06T00:00:00"/>
    <s v="Banco Estado"/>
    <m/>
    <s v="Banco de Chile"/>
    <x v="3"/>
    <n v="0"/>
    <n v="5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18"/>
    <d v="2016-10-04T00:00:00"/>
    <s v="Banco Chile"/>
    <m/>
    <s v="Banco de Chile"/>
    <x v="3"/>
    <n v="0"/>
    <n v="3000"/>
  </r>
  <r>
    <n v="133555"/>
    <n v="38186"/>
    <n v="137523949"/>
    <x v="3"/>
    <x v="1"/>
    <d v="2016-06-28T15:48:39"/>
    <x v="26"/>
    <d v="2016-07-07T00:00:00"/>
    <s v="Banco Chile"/>
    <m/>
    <s v="Banco de Chile"/>
    <x v="3"/>
    <n v="0"/>
    <n v="3000"/>
  </r>
  <r>
    <n v="191330"/>
    <n v="38186"/>
    <n v="137523949"/>
    <x v="3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20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x v="3"/>
    <x v="1"/>
    <d v="2016-10-27T13:35:17"/>
    <x v="19"/>
    <d v="2016-11-08T00:00:00"/>
    <s v="Banco Chile"/>
    <m/>
    <s v="Banco de Chile"/>
    <x v="3"/>
    <n v="0"/>
    <n v="3000"/>
  </r>
  <r>
    <n v="236852"/>
    <n v="38186"/>
    <n v="137523949"/>
    <x v="3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x v="3"/>
    <x v="1"/>
    <d v="2017-03-28T15:24:43"/>
    <x v="22"/>
    <d v="2017-04-04T00:00:00"/>
    <s v="Banco Chile"/>
    <m/>
    <s v="Banco de Chile"/>
    <x v="3"/>
    <n v="0"/>
    <n v="3000"/>
  </r>
  <r>
    <n v="272411"/>
    <n v="38186"/>
    <n v="137523949"/>
    <x v="3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x v="3"/>
    <x v="1"/>
    <d v="2017-06-28T13:07:20"/>
    <x v="23"/>
    <d v="2017-07-04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x v="3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24"/>
    <d v="2017-10-03T00:00:00"/>
    <s v="Banco Chile"/>
    <m/>
    <s v="Banco de Chile"/>
    <x v="3"/>
    <n v="0"/>
    <n v="3000"/>
  </r>
  <r>
    <n v="450097"/>
    <n v="38186"/>
    <n v="137523949"/>
    <x v="3"/>
    <x v="1"/>
    <d v="2017-10-26T18:53:21"/>
    <x v="25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6"/>
    <d v="2017-12-04T00:00:00"/>
    <s v="Banco Chile"/>
    <m/>
    <s v="Banco de Chile"/>
    <x v="3"/>
    <n v="0"/>
    <n v="3000"/>
  </r>
  <r>
    <n v="135347"/>
    <n v="38202"/>
    <n v="188534422"/>
    <x v="3"/>
    <x v="1"/>
    <d v="2016-07-15T13:21:50"/>
    <x v="17"/>
    <d v="2016-07-20T00:00:00"/>
    <s v="Banco Estado"/>
    <m/>
    <s v="Banco de Chile"/>
    <x v="3"/>
    <n v="0"/>
    <n v="3000"/>
  </r>
  <r>
    <n v="166507"/>
    <n v="38202"/>
    <n v="188534422"/>
    <x v="3"/>
    <x v="1"/>
    <d v="2016-09-29T12:20:47"/>
    <x v="18"/>
    <d v="2016-11-02T00:00:00"/>
    <s v="Banco Estado"/>
    <m/>
    <s v="Banco de Chile"/>
    <x v="2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x v="3"/>
    <x v="1"/>
    <d v="2016-12-29T16:59:06"/>
    <x v="20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x v="3"/>
    <x v="1"/>
    <d v="2017-01-26T15:39:04"/>
    <x v="4"/>
    <d v="2017-03-01T00:00:00"/>
    <s v="Banco Estado"/>
    <m/>
    <s v="Banco de Chile"/>
    <x v="6"/>
    <n v="1"/>
    <n v="3000"/>
  </r>
  <r>
    <n v="178483"/>
    <n v="38202"/>
    <n v="188534422"/>
    <x v="3"/>
    <x v="1"/>
    <d v="2016-10-27T13:35:17"/>
    <x v="19"/>
    <d v="2016-11-29T00:00:00"/>
    <s v="Banco Estado"/>
    <m/>
    <s v="Banco de Chile"/>
    <x v="2"/>
    <n v="0"/>
    <n v="3000"/>
  </r>
  <r>
    <n v="166587"/>
    <n v="38205"/>
    <n v="74972640"/>
    <x v="3"/>
    <x v="1"/>
    <d v="2016-09-29T12:20:47"/>
    <x v="18"/>
    <d v="2016-10-17T00:00:00"/>
    <s v="Banco Estado"/>
    <m/>
    <s v="Banco de Chile"/>
    <x v="3"/>
    <n v="0"/>
    <n v="4000"/>
  </r>
  <r>
    <n v="135422"/>
    <n v="38205"/>
    <n v="74972640"/>
    <x v="3"/>
    <x v="1"/>
    <d v="2016-07-15T13:21:50"/>
    <x v="17"/>
    <d v="2016-07-28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x v="3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20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x v="3"/>
    <x v="1"/>
    <d v="2016-10-27T13:35:17"/>
    <x v="19"/>
    <d v="2016-11-08T00:00:00"/>
    <s v="Banco Estado"/>
    <m/>
    <s v="Banco de Chile"/>
    <x v="3"/>
    <n v="0"/>
    <n v="4000"/>
  </r>
  <r>
    <n v="272447"/>
    <n v="38205"/>
    <n v="74972640"/>
    <x v="3"/>
    <x v="1"/>
    <d v="2017-04-26T15:42:27"/>
    <x v="21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22"/>
    <d v="2017-05-02T00:00:00"/>
    <s v="Banco Estado"/>
    <m/>
    <s v="Banco de Chile"/>
    <x v="3"/>
    <n v="0"/>
    <n v="4000"/>
  </r>
  <r>
    <n v="236889"/>
    <n v="38205"/>
    <n v="74972640"/>
    <x v="3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x v="3"/>
    <x v="1"/>
    <d v="2017-06-28T13:07:20"/>
    <x v="23"/>
    <d v="2017-07-28T00:00:00"/>
    <s v="Banco Estado"/>
    <m/>
    <s v="Banco de Chile"/>
    <x v="3"/>
    <n v="0"/>
    <n v="4000"/>
  </r>
  <r>
    <n v="295583"/>
    <n v="38205"/>
    <n v="74972640"/>
    <x v="3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x v="3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24"/>
    <d v="2017-10-31T00:00:00"/>
    <s v="Banco Estado"/>
    <m/>
    <s v="Banco de Chile"/>
    <x v="3"/>
    <n v="0"/>
    <n v="4000"/>
  </r>
  <r>
    <n v="480329"/>
    <n v="38205"/>
    <n v="74972640"/>
    <x v="3"/>
    <x v="1"/>
    <d v="2017-11-28T18:03:10"/>
    <x v="16"/>
    <d v="2017-12-19T00:00:00"/>
    <s v="Banco Estado"/>
    <m/>
    <s v="Banco de Chile"/>
    <x v="4"/>
    <n v="99"/>
    <n v="4000"/>
  </r>
  <r>
    <n v="450132"/>
    <n v="38205"/>
    <n v="74972640"/>
    <x v="3"/>
    <x v="1"/>
    <d v="2017-10-26T18:53:21"/>
    <x v="25"/>
    <d v="2017-11-21T00:00:00"/>
    <s v="Banco Estado"/>
    <m/>
    <s v="Banco de Chile"/>
    <x v="3"/>
    <n v="0"/>
    <n v="4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x v="3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x v="3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x v="3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x v="3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x v="3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x v="3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x v="3"/>
    <x v="0"/>
    <d v="2017-11-28T18:03:56"/>
    <x v="16"/>
    <d v="2017-12-04T00:00:00"/>
    <s v="N/A"/>
    <m/>
    <s v="Banco de Chile"/>
    <x v="0"/>
    <n v="0"/>
    <n v="2000"/>
  </r>
  <r>
    <n v="144273"/>
    <n v="38208"/>
    <n v="173011059"/>
    <x v="3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x v="3"/>
    <x v="1"/>
    <d v="2016-07-15T13:21:50"/>
    <x v="17"/>
    <d v="2016-08-01T00:00:00"/>
    <s v="Banco Estado"/>
    <m/>
    <s v="Banco de Chile"/>
    <x v="2"/>
    <n v="0"/>
    <n v="5000"/>
  </r>
  <r>
    <n v="166588"/>
    <n v="38208"/>
    <n v="173011059"/>
    <x v="3"/>
    <x v="1"/>
    <d v="2016-09-29T12:20:47"/>
    <x v="18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19"/>
    <d v="2016-11-08T00:00:00"/>
    <s v="Banco Estado"/>
    <m/>
    <s v="Banco de Chile"/>
    <x v="3"/>
    <n v="0"/>
    <n v="5000"/>
  </r>
  <r>
    <n v="220336"/>
    <n v="38208"/>
    <n v="173011059"/>
    <x v="3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20"/>
    <d v="2017-01-31T00:00:00"/>
    <s v="Banco Estado"/>
    <m/>
    <s v="Banco de Chile"/>
    <x v="2"/>
    <n v="0"/>
    <n v="5000"/>
  </r>
  <r>
    <n v="191369"/>
    <n v="38208"/>
    <n v="173011059"/>
    <x v="3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x v="3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22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23"/>
    <d v="2017-07-28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x v="3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24"/>
    <d v="2017-10-31T00:00:00"/>
    <s v="Banco Estado"/>
    <m/>
    <s v="Banco de Chile"/>
    <x v="2"/>
    <n v="0"/>
    <n v="5000"/>
  </r>
  <r>
    <n v="450133"/>
    <n v="38208"/>
    <n v="173011059"/>
    <x v="3"/>
    <x v="1"/>
    <d v="2017-10-26T18:53:21"/>
    <x v="25"/>
    <d v="2017-11-29T00:00:00"/>
    <s v="Banco Estado"/>
    <m/>
    <s v="Banco de Chile"/>
    <x v="2"/>
    <n v="0"/>
    <n v="5000"/>
  </r>
  <r>
    <n v="480330"/>
    <n v="38208"/>
    <n v="173011059"/>
    <x v="3"/>
    <x v="1"/>
    <d v="2017-11-28T18:03:10"/>
    <x v="16"/>
    <d v="2017-12-19T00:00:00"/>
    <s v="Banco Estado"/>
    <m/>
    <s v="Banco de Chile"/>
    <x v="4"/>
    <n v="99"/>
    <n v="5000"/>
  </r>
  <r>
    <n v="166623"/>
    <n v="38218"/>
    <n v="95220738"/>
    <x v="0"/>
    <x v="1"/>
    <d v="2016-09-29T12:20:47"/>
    <x v="18"/>
    <d v="2016-10-17T00:00:00"/>
    <s v="Banco Estado"/>
    <m/>
    <s v="Banco de Chile"/>
    <x v="3"/>
    <n v="0"/>
    <n v="4000"/>
  </r>
  <r>
    <n v="135457"/>
    <n v="38218"/>
    <n v="95220738"/>
    <x v="0"/>
    <x v="1"/>
    <d v="2016-07-15T13:21:50"/>
    <x v="17"/>
    <d v="2016-07-20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x v="0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20"/>
    <d v="2017-01-31T00:00:00"/>
    <s v="Banco Estado"/>
    <m/>
    <s v="Banco de Chile"/>
    <x v="2"/>
    <n v="0"/>
    <n v="4000"/>
  </r>
  <r>
    <n v="220371"/>
    <n v="38218"/>
    <n v="95220738"/>
    <x v="0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x v="0"/>
    <x v="1"/>
    <d v="2016-10-27T13:35:17"/>
    <x v="19"/>
    <d v="2016-11-08T00:00:00"/>
    <s v="Banco Estado"/>
    <m/>
    <s v="Banco de Chile"/>
    <x v="3"/>
    <n v="0"/>
    <n v="4000"/>
  </r>
  <r>
    <n v="236925"/>
    <n v="38218"/>
    <n v="95220738"/>
    <x v="0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x v="0"/>
    <x v="1"/>
    <d v="2017-03-28T15:24:43"/>
    <x v="22"/>
    <d v="2017-04-20T00:00:00"/>
    <s v="Banco Estado"/>
    <m/>
    <s v="Banco de Chile"/>
    <x v="3"/>
    <n v="0"/>
    <n v="4000"/>
  </r>
  <r>
    <n v="272481"/>
    <n v="38218"/>
    <n v="95220738"/>
    <x v="0"/>
    <x v="1"/>
    <d v="2017-04-26T15:42:27"/>
    <x v="21"/>
    <d v="2017-05-08T00:00:00"/>
    <s v="Banco Estado"/>
    <m/>
    <s v="Banco de Chile"/>
    <x v="3"/>
    <n v="0"/>
    <n v="4000"/>
  </r>
  <r>
    <n v="318252"/>
    <n v="38218"/>
    <n v="95220738"/>
    <x v="0"/>
    <x v="1"/>
    <d v="2017-06-28T13:07:20"/>
    <x v="23"/>
    <d v="2017-07-04T00:00:00"/>
    <s v="Banco Estado"/>
    <m/>
    <s v="Banco de Chile"/>
    <x v="3"/>
    <n v="0"/>
    <n v="4000"/>
  </r>
  <r>
    <n v="295617"/>
    <n v="38218"/>
    <n v="95220738"/>
    <x v="0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x v="0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x v="0"/>
    <x v="1"/>
    <d v="2017-09-27T16:46:45"/>
    <x v="24"/>
    <d v="2017-10-31T00:00:00"/>
    <s v="Banco Estado"/>
    <m/>
    <s v="Banco de Chile"/>
    <x v="3"/>
    <n v="0"/>
    <n v="4000"/>
  </r>
  <r>
    <n v="480360"/>
    <n v="38218"/>
    <n v="95220738"/>
    <x v="0"/>
    <x v="1"/>
    <d v="2017-11-28T18:03:10"/>
    <x v="16"/>
    <d v="2017-12-19T00:00:00"/>
    <s v="Banco Estado"/>
    <m/>
    <s v="Banco de Chile"/>
    <x v="3"/>
    <n v="0"/>
    <n v="4000"/>
  </r>
  <r>
    <n v="450165"/>
    <n v="38218"/>
    <n v="95220738"/>
    <x v="0"/>
    <x v="1"/>
    <d v="2017-10-26T18:53:21"/>
    <x v="25"/>
    <d v="2017-11-29T00:00:00"/>
    <s v="Banco Estado"/>
    <m/>
    <s v="Banco de Chile"/>
    <x v="2"/>
    <n v="0"/>
    <n v="4000"/>
  </r>
  <r>
    <n v="166485"/>
    <n v="38219"/>
    <n v="97757879"/>
    <x v="0"/>
    <x v="1"/>
    <d v="2016-09-29T12:20:47"/>
    <x v="18"/>
    <d v="2016-10-04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17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20"/>
    <d v="2017-01-05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19"/>
    <d v="2016-11-08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21"/>
    <d v="2017-05-04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22"/>
    <d v="2017-04-04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23"/>
    <d v="2017-07-04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24"/>
    <d v="2017-10-03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25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6"/>
    <d v="2017-12-04T00:00:00"/>
    <s v="Banco de Crédito e Inversiones"/>
    <m/>
    <s v="Banco de Chile"/>
    <x v="3"/>
    <n v="0"/>
    <n v="5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x v="0"/>
    <x v="1"/>
    <d v="2016-07-15T13:21:50"/>
    <x v="17"/>
    <d v="2016-07-20T00:00:00"/>
    <s v="Banco Falabella"/>
    <m/>
    <s v="Banco de Chile"/>
    <x v="3"/>
    <n v="0"/>
    <n v="3000"/>
  </r>
  <r>
    <n v="166486"/>
    <n v="38220"/>
    <n v="176470313"/>
    <x v="0"/>
    <x v="1"/>
    <d v="2016-09-29T12:20:47"/>
    <x v="18"/>
    <d v="2016-10-04T00:00:00"/>
    <s v="Banco Falabella"/>
    <m/>
    <s v="Banco de Chile"/>
    <x v="3"/>
    <n v="0"/>
    <n v="3000"/>
  </r>
  <r>
    <n v="220238"/>
    <n v="38220"/>
    <n v="176470313"/>
    <x v="0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x v="0"/>
    <x v="1"/>
    <d v="2016-10-27T13:35:17"/>
    <x v="19"/>
    <d v="2016-11-08T00:00:00"/>
    <s v="Banco Falabella"/>
    <m/>
    <s v="Banco de Chile"/>
    <x v="3"/>
    <n v="0"/>
    <n v="3000"/>
  </r>
  <r>
    <n v="205432"/>
    <n v="38220"/>
    <n v="176470313"/>
    <x v="0"/>
    <x v="1"/>
    <d v="2016-12-29T16:59:06"/>
    <x v="20"/>
    <d v="2017-01-05T00:00:00"/>
    <s v="Banco Falabella"/>
    <m/>
    <s v="Banco de Chile"/>
    <x v="3"/>
    <n v="0"/>
    <n v="3000"/>
  </r>
  <r>
    <n v="191270"/>
    <n v="38220"/>
    <n v="176470313"/>
    <x v="0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x v="0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x v="0"/>
    <x v="1"/>
    <d v="2017-03-28T15:24:43"/>
    <x v="22"/>
    <d v="2017-04-04T00:00:00"/>
    <s v="Banco Falabella"/>
    <m/>
    <s v="Banco de Chile"/>
    <x v="3"/>
    <n v="0"/>
    <n v="3000"/>
  </r>
  <r>
    <n v="272353"/>
    <n v="38220"/>
    <n v="176470313"/>
    <x v="0"/>
    <x v="1"/>
    <d v="2017-04-26T15:42:27"/>
    <x v="21"/>
    <d v="2017-05-04T00:00:00"/>
    <s v="Banco Falabella"/>
    <m/>
    <s v="Banco de Chile"/>
    <x v="3"/>
    <n v="0"/>
    <n v="3000"/>
  </r>
  <r>
    <n v="318126"/>
    <n v="38220"/>
    <n v="176470313"/>
    <x v="0"/>
    <x v="1"/>
    <d v="2017-06-28T13:07:20"/>
    <x v="23"/>
    <d v="2017-07-04T00:00:00"/>
    <s v="Banco Falabella"/>
    <m/>
    <s v="Banco de Chile"/>
    <x v="3"/>
    <n v="0"/>
    <n v="3000"/>
  </r>
  <r>
    <n v="295491"/>
    <n v="38220"/>
    <n v="176470313"/>
    <x v="0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x v="0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24"/>
    <d v="2017-10-03T00:00:00"/>
    <s v="Banco Falabella"/>
    <m/>
    <s v="Banco de Chile"/>
    <x v="3"/>
    <n v="0"/>
    <n v="3000"/>
  </r>
  <r>
    <n v="480242"/>
    <n v="38220"/>
    <n v="176470313"/>
    <x v="0"/>
    <x v="1"/>
    <d v="2017-11-28T18:03:10"/>
    <x v="16"/>
    <d v="2017-12-04T00:00:00"/>
    <s v="Banco Falabella"/>
    <m/>
    <s v="Banco de Chile"/>
    <x v="3"/>
    <n v="0"/>
    <n v="3000"/>
  </r>
  <r>
    <n v="450044"/>
    <n v="38220"/>
    <n v="176470313"/>
    <x v="0"/>
    <x v="1"/>
    <d v="2017-10-26T18:53:21"/>
    <x v="25"/>
    <d v="2017-11-06T00:00:00"/>
    <s v="Banco Falabella"/>
    <m/>
    <s v="Banco de Chile"/>
    <x v="3"/>
    <n v="0"/>
    <n v="3000"/>
  </r>
  <r>
    <n v="144243"/>
    <n v="38222"/>
    <n v="173000278"/>
    <x v="0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18"/>
    <d v="2016-11-02T00:00:00"/>
    <s v="Banco Estado"/>
    <m/>
    <s v="Banco de Chile"/>
    <x v="2"/>
    <n v="0"/>
    <n v="5000"/>
  </r>
  <r>
    <n v="135393"/>
    <n v="38222"/>
    <n v="173000278"/>
    <x v="0"/>
    <x v="1"/>
    <d v="2016-07-15T13:21:50"/>
    <x v="17"/>
    <d v="2016-08-01T00:00:00"/>
    <s v="Banco Estado"/>
    <m/>
    <s v="Banco de Chile"/>
    <x v="2"/>
    <n v="0"/>
    <n v="5000"/>
  </r>
  <r>
    <n v="191342"/>
    <n v="38222"/>
    <n v="173000278"/>
    <x v="0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x v="0"/>
    <x v="1"/>
    <d v="2016-12-29T16:59:06"/>
    <x v="20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x v="0"/>
    <x v="1"/>
    <d v="2016-10-27T13:35:17"/>
    <x v="19"/>
    <d v="2016-11-23T00:00:00"/>
    <s v="Banco Estado"/>
    <m/>
    <s v="Banco de Chile"/>
    <x v="3"/>
    <n v="0"/>
    <n v="5000"/>
  </r>
  <r>
    <n v="236864"/>
    <n v="38222"/>
    <n v="173000278"/>
    <x v="0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x v="0"/>
    <x v="1"/>
    <d v="2017-03-28T15:24:43"/>
    <x v="22"/>
    <d v="2017-05-04T00:00:00"/>
    <s v="Banco Estado"/>
    <m/>
    <s v="Banco de Chile"/>
    <x v="2"/>
    <n v="0"/>
    <n v="5000"/>
  </r>
  <r>
    <n v="272423"/>
    <n v="38222"/>
    <n v="173000278"/>
    <x v="0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x v="0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x v="0"/>
    <x v="1"/>
    <d v="2017-06-28T13:07:20"/>
    <x v="23"/>
    <d v="2017-07-04T00:00:00"/>
    <s v="Banco Estado"/>
    <m/>
    <s v="Banco de Chile"/>
    <x v="3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x v="0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24"/>
    <d v="2017-10-31T00:00:00"/>
    <s v="Banco Estado"/>
    <m/>
    <s v="Banco de Chile"/>
    <x v="2"/>
    <n v="0"/>
    <n v="5000"/>
  </r>
  <r>
    <n v="450109"/>
    <n v="38222"/>
    <n v="173000278"/>
    <x v="0"/>
    <x v="1"/>
    <d v="2017-10-26T18:53:21"/>
    <x v="25"/>
    <d v="2017-11-29T00:00:00"/>
    <s v="Banco Estado"/>
    <m/>
    <s v="Banco de Chile"/>
    <x v="2"/>
    <n v="0"/>
    <n v="5000"/>
  </r>
  <r>
    <n v="480306"/>
    <n v="38222"/>
    <n v="173000278"/>
    <x v="0"/>
    <x v="1"/>
    <d v="2017-11-28T18:03:10"/>
    <x v="16"/>
    <d v="2017-12-19T00:00:00"/>
    <s v="Banco Estado"/>
    <m/>
    <s v="Banco de Chile"/>
    <x v="3"/>
    <n v="0"/>
    <n v="5000"/>
  </r>
  <r>
    <n v="166487"/>
    <n v="38223"/>
    <n v="139802209"/>
    <x v="0"/>
    <x v="1"/>
    <d v="2016-09-29T12:20:47"/>
    <x v="18"/>
    <d v="2016-10-04T00:00:00"/>
    <s v="Banco Estado"/>
    <m/>
    <s v="Banco de Chile"/>
    <x v="3"/>
    <n v="0"/>
    <n v="10000"/>
  </r>
  <r>
    <n v="135326"/>
    <n v="38223"/>
    <n v="139802209"/>
    <x v="0"/>
    <x v="1"/>
    <d v="2016-07-15T13:21:50"/>
    <x v="17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x v="0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20"/>
    <d v="2017-01-05T00:00:00"/>
    <s v="Banco Estado"/>
    <m/>
    <s v="Banco de Chile"/>
    <x v="3"/>
    <n v="0"/>
    <n v="10000"/>
  </r>
  <r>
    <n v="178463"/>
    <n v="38223"/>
    <n v="139802209"/>
    <x v="0"/>
    <x v="1"/>
    <d v="2016-10-27T13:35:17"/>
    <x v="19"/>
    <d v="2016-11-08T00:00:00"/>
    <s v="Banco Estado"/>
    <m/>
    <s v="Banco de Chile"/>
    <x v="3"/>
    <n v="0"/>
    <n v="10000"/>
  </r>
  <r>
    <n v="220239"/>
    <n v="38223"/>
    <n v="139802209"/>
    <x v="0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x v="0"/>
    <x v="1"/>
    <d v="2017-04-26T15:42:27"/>
    <x v="21"/>
    <d v="2017-05-04T00:00:00"/>
    <s v="Banco Estado"/>
    <m/>
    <s v="Banco de Chile"/>
    <x v="3"/>
    <n v="0"/>
    <n v="10000"/>
  </r>
  <r>
    <n v="254175"/>
    <n v="38223"/>
    <n v="139802209"/>
    <x v="0"/>
    <x v="1"/>
    <d v="2017-03-28T15:24:43"/>
    <x v="22"/>
    <d v="2017-04-04T00:00:00"/>
    <s v="Banco Estado"/>
    <m/>
    <s v="Banco de Chile"/>
    <x v="3"/>
    <n v="0"/>
    <n v="10000"/>
  </r>
  <r>
    <n v="236795"/>
    <n v="38223"/>
    <n v="139802209"/>
    <x v="0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x v="0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23"/>
    <d v="2017-07-04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x v="0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24"/>
    <d v="2017-10-03T00:00:00"/>
    <s v="Banco Estado"/>
    <m/>
    <s v="Banco de Chile"/>
    <x v="3"/>
    <n v="0"/>
    <n v="10000"/>
  </r>
  <r>
    <n v="450045"/>
    <n v="38223"/>
    <n v="139802209"/>
    <x v="0"/>
    <x v="1"/>
    <d v="2017-10-26T18:53:21"/>
    <x v="25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6"/>
    <d v="2017-12-04T00:00:00"/>
    <s v="Banco Estado"/>
    <m/>
    <s v="Banco de Chile"/>
    <x v="3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x v="0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x v="0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x v="0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x v="0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x v="0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x v="0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x v="0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x v="0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x v="0"/>
    <x v="0"/>
    <d v="2017-11-28T18:03:56"/>
    <x v="16"/>
    <d v="2017-12-04T00:00:00"/>
    <s v="N/A"/>
    <m/>
    <s v="Banco de Chile"/>
    <x v="0"/>
    <n v="0"/>
    <n v="10000"/>
  </r>
  <r>
    <n v="135394"/>
    <n v="38228"/>
    <n v="99990368"/>
    <x v="0"/>
    <x v="1"/>
    <d v="2016-07-15T13:21:50"/>
    <x v="17"/>
    <d v="2016-07-20T00:00:00"/>
    <s v="Banco Estado"/>
    <m/>
    <s v="Banco de Chile"/>
    <x v="3"/>
    <n v="0"/>
    <n v="3000"/>
  </r>
  <r>
    <n v="166561"/>
    <n v="38228"/>
    <n v="99990368"/>
    <x v="0"/>
    <x v="1"/>
    <d v="2016-09-29T12:20:47"/>
    <x v="18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x v="0"/>
    <x v="1"/>
    <d v="2016-10-27T13:35:17"/>
    <x v="19"/>
    <d v="2016-11-29T00:00:00"/>
    <s v="Banco Estado"/>
    <m/>
    <s v="Banco de Chile"/>
    <x v="2"/>
    <n v="0"/>
    <n v="3000"/>
  </r>
  <r>
    <n v="220310"/>
    <n v="38228"/>
    <n v="99990368"/>
    <x v="0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20"/>
    <d v="2017-01-31T00:00:00"/>
    <s v="Banco Estado"/>
    <m/>
    <s v="Banco de Chile"/>
    <x v="3"/>
    <n v="0"/>
    <n v="3000"/>
  </r>
  <r>
    <n v="191343"/>
    <n v="38228"/>
    <n v="99990368"/>
    <x v="0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x v="0"/>
    <x v="1"/>
    <d v="2017-04-26T15:42:27"/>
    <x v="21"/>
    <d v="2017-05-04T00:00:00"/>
    <s v="Banco Estado"/>
    <m/>
    <s v="Banco de Chile"/>
    <x v="3"/>
    <n v="0"/>
    <n v="3000"/>
  </r>
  <r>
    <n v="254245"/>
    <n v="38228"/>
    <n v="99990368"/>
    <x v="0"/>
    <x v="1"/>
    <d v="2017-03-28T15:24:43"/>
    <x v="22"/>
    <d v="2017-04-04T00:00:00"/>
    <s v="Banco Estado"/>
    <m/>
    <s v="Banco de Chile"/>
    <x v="3"/>
    <n v="0"/>
    <n v="3000"/>
  </r>
  <r>
    <n v="236865"/>
    <n v="38228"/>
    <n v="99990368"/>
    <x v="0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x v="0"/>
    <x v="1"/>
    <d v="2017-06-28T13:07:20"/>
    <x v="23"/>
    <d v="2017-07-04T00:00:00"/>
    <s v="Banco Estado"/>
    <m/>
    <s v="Banco de Chile"/>
    <x v="3"/>
    <n v="0"/>
    <n v="3000"/>
  </r>
  <r>
    <n v="295561"/>
    <n v="38228"/>
    <n v="99990368"/>
    <x v="0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x v="0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24"/>
    <d v="2017-10-31T00:00:00"/>
    <s v="Banco Estado"/>
    <m/>
    <s v="Banco de Chile"/>
    <x v="2"/>
    <n v="0"/>
    <n v="3000"/>
  </r>
  <r>
    <n v="480307"/>
    <n v="38228"/>
    <n v="99990368"/>
    <x v="0"/>
    <x v="1"/>
    <d v="2017-11-28T18:03:10"/>
    <x v="16"/>
    <d v="2017-12-19T00:00:00"/>
    <s v="Banco Estado"/>
    <m/>
    <s v="Banco de Chile"/>
    <x v="4"/>
    <n v="99"/>
    <n v="3000"/>
  </r>
  <r>
    <n v="450110"/>
    <n v="38228"/>
    <n v="99990368"/>
    <x v="0"/>
    <x v="1"/>
    <d v="2017-10-26T18:53:21"/>
    <x v="25"/>
    <d v="2017-11-29T00:00:00"/>
    <s v="Banco Estado"/>
    <m/>
    <s v="Banco de Chile"/>
    <x v="2"/>
    <n v="0"/>
    <n v="3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x v="0"/>
    <x v="1"/>
    <d v="2016-07-15T13:21:50"/>
    <x v="17"/>
    <d v="2016-07-20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18"/>
    <d v="2016-10-04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19"/>
    <d v="2016-11-08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20"/>
    <d v="2017-01-05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22"/>
    <d v="2017-04-04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21"/>
    <d v="2017-05-04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23"/>
    <d v="2017-07-04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x v="0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18"/>
    <d v="2016-10-21T00:00:00"/>
    <s v="Banco Estado"/>
    <m/>
    <s v="Banco de Chile"/>
    <x v="3"/>
    <n v="0"/>
    <n v="3000"/>
  </r>
  <r>
    <n v="135395"/>
    <n v="38231"/>
    <n v="139387228"/>
    <x v="0"/>
    <x v="1"/>
    <d v="2016-07-15T13:21:50"/>
    <x v="17"/>
    <d v="2016-08-01T00:00:00"/>
    <s v="Banco Estado"/>
    <m/>
    <s v="Banco de Chile"/>
    <x v="2"/>
    <n v="0"/>
    <n v="3000"/>
  </r>
  <r>
    <n v="191344"/>
    <n v="38231"/>
    <n v="139387228"/>
    <x v="0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20"/>
    <d v="2017-01-31T00:00:00"/>
    <s v="Banco Estado"/>
    <m/>
    <s v="Banco de Chile"/>
    <x v="6"/>
    <n v="1"/>
    <n v="3000"/>
  </r>
  <r>
    <n v="220311"/>
    <n v="38231"/>
    <n v="139387228"/>
    <x v="0"/>
    <x v="1"/>
    <d v="2017-01-26T15:39:04"/>
    <x v="4"/>
    <d v="2017-03-01T00:00:00"/>
    <s v="Banco Estado"/>
    <m/>
    <s v="Banco de Chile"/>
    <x v="6"/>
    <n v="1"/>
    <n v="3000"/>
  </r>
  <r>
    <n v="178537"/>
    <n v="38231"/>
    <n v="139387228"/>
    <x v="0"/>
    <x v="1"/>
    <d v="2016-10-27T13:35:17"/>
    <x v="19"/>
    <d v="2016-11-15T00:00:00"/>
    <s v="Banco Estado"/>
    <m/>
    <s v="Banco de Chile"/>
    <x v="3"/>
    <n v="0"/>
    <n v="3000"/>
  </r>
  <r>
    <n v="135396"/>
    <n v="38233"/>
    <n v="179722437"/>
    <x v="0"/>
    <x v="1"/>
    <d v="2016-07-15T13:21:50"/>
    <x v="17"/>
    <d v="2016-08-01T00:00:00"/>
    <s v="Banco Estado"/>
    <m/>
    <s v="Banco de Chile"/>
    <x v="2"/>
    <n v="0"/>
    <n v="2000"/>
  </r>
  <r>
    <n v="166563"/>
    <n v="38233"/>
    <n v="179722437"/>
    <x v="0"/>
    <x v="1"/>
    <d v="2016-09-29T12:20:47"/>
    <x v="18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x v="0"/>
    <x v="1"/>
    <d v="2016-10-27T13:35:17"/>
    <x v="19"/>
    <d v="2016-11-21T00:00:00"/>
    <s v="Banco Estado"/>
    <m/>
    <s v="Banco de Chile"/>
    <x v="3"/>
    <n v="0"/>
    <n v="2000"/>
  </r>
  <r>
    <n v="220312"/>
    <n v="38233"/>
    <n v="179722437"/>
    <x v="0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20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x v="0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x v="0"/>
    <x v="1"/>
    <d v="2017-03-28T15:24:43"/>
    <x v="22"/>
    <d v="2017-05-02T00:00:00"/>
    <s v="Banco Estado"/>
    <m/>
    <s v="Banco de Chile"/>
    <x v="3"/>
    <n v="0"/>
    <n v="2000"/>
  </r>
  <r>
    <n v="272425"/>
    <n v="38233"/>
    <n v="179722437"/>
    <x v="0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x v="0"/>
    <x v="1"/>
    <d v="2017-06-28T13:07:20"/>
    <x v="23"/>
    <d v="2017-07-28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x v="0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24"/>
    <d v="2017-10-12T00:00:00"/>
    <s v="Banco Estado"/>
    <m/>
    <s v="Banco de Chile"/>
    <x v="3"/>
    <n v="0"/>
    <n v="2000"/>
  </r>
  <r>
    <n v="450111"/>
    <n v="38233"/>
    <n v="179722437"/>
    <x v="0"/>
    <x v="1"/>
    <d v="2017-10-26T18:53:21"/>
    <x v="25"/>
    <d v="2017-11-06T00:00:00"/>
    <s v="Banco Estado"/>
    <m/>
    <s v="Banco de Chile"/>
    <x v="3"/>
    <n v="0"/>
    <n v="2000"/>
  </r>
  <r>
    <n v="480308"/>
    <n v="38233"/>
    <n v="179722437"/>
    <x v="0"/>
    <x v="1"/>
    <d v="2017-11-28T18:03:10"/>
    <x v="16"/>
    <d v="2017-12-19T00:00:00"/>
    <s v="Banco Estado"/>
    <m/>
    <s v="Banco de Chile"/>
    <x v="3"/>
    <n v="0"/>
    <n v="2000"/>
  </r>
  <r>
    <n v="166489"/>
    <n v="38234"/>
    <n v="157606387"/>
    <x v="0"/>
    <x v="1"/>
    <d v="2016-09-29T12:20:47"/>
    <x v="18"/>
    <d v="2016-11-02T00:00:00"/>
    <s v="BBVA"/>
    <m/>
    <s v="Banco de Chile"/>
    <x v="2"/>
    <n v="0"/>
    <n v="5000"/>
  </r>
  <r>
    <n v="135328"/>
    <n v="38234"/>
    <n v="157606387"/>
    <x v="0"/>
    <x v="1"/>
    <d v="2016-07-15T13:21:50"/>
    <x v="17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x v="0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20"/>
    <d v="2017-01-05T00:00:00"/>
    <s v="BBVA"/>
    <m/>
    <s v="Banco de Chile"/>
    <x v="3"/>
    <n v="0"/>
    <n v="5000"/>
  </r>
  <r>
    <n v="178465"/>
    <n v="38234"/>
    <n v="157606387"/>
    <x v="0"/>
    <x v="1"/>
    <d v="2016-10-27T13:35:17"/>
    <x v="19"/>
    <d v="2016-11-29T00:00:00"/>
    <s v="BBVA"/>
    <m/>
    <s v="Banco de Chile"/>
    <x v="3"/>
    <n v="0"/>
    <n v="5000"/>
  </r>
  <r>
    <n v="220241"/>
    <n v="38234"/>
    <n v="157606387"/>
    <x v="0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x v="0"/>
    <x v="1"/>
    <d v="2017-04-26T15:42:27"/>
    <x v="21"/>
    <d v="2017-05-08T00:00:00"/>
    <s v="BBVA"/>
    <m/>
    <s v="Banco de Chile"/>
    <x v="7"/>
    <n v="0"/>
    <n v="5000"/>
  </r>
  <r>
    <n v="254177"/>
    <n v="38234"/>
    <n v="157606387"/>
    <x v="0"/>
    <x v="1"/>
    <d v="2017-03-28T15:24:43"/>
    <x v="22"/>
    <d v="2017-05-04T00:00:00"/>
    <s v="BBVA"/>
    <m/>
    <s v="Banco de Chile"/>
    <x v="2"/>
    <n v="0"/>
    <n v="5000"/>
  </r>
  <r>
    <n v="236797"/>
    <n v="38234"/>
    <n v="157606387"/>
    <x v="0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x v="0"/>
    <x v="1"/>
    <d v="2016-09-29T12:20:47"/>
    <x v="18"/>
    <d v="2016-10-04T00:00:00"/>
    <s v="Banco Scotiabank"/>
    <m/>
    <s v="Banco de Chile"/>
    <x v="3"/>
    <n v="0"/>
    <n v="5000"/>
  </r>
  <r>
    <n v="135377"/>
    <n v="38235"/>
    <s v="18381205K"/>
    <x v="0"/>
    <x v="1"/>
    <d v="2016-07-15T13:21:50"/>
    <x v="17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19"/>
    <d v="2016-11-08T00:00:00"/>
    <s v="Banco Scotiabank"/>
    <m/>
    <s v="Banco de Chile"/>
    <x v="3"/>
    <n v="0"/>
    <n v="5000"/>
  </r>
  <r>
    <n v="220288"/>
    <n v="38235"/>
    <s v="18381205K"/>
    <x v="0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20"/>
    <d v="2017-01-05T00:00:00"/>
    <s v="Banco Scotiabank"/>
    <m/>
    <s v="Banco de Chile"/>
    <x v="3"/>
    <n v="0"/>
    <n v="5000"/>
  </r>
  <r>
    <n v="191321"/>
    <n v="38235"/>
    <s v="18381205K"/>
    <x v="0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x v="0"/>
    <x v="1"/>
    <d v="2017-04-26T15:42:27"/>
    <x v="21"/>
    <d v="2017-05-04T00:00:00"/>
    <s v="Banco Scotiabank"/>
    <m/>
    <s v="Banco de Chile"/>
    <x v="3"/>
    <n v="0"/>
    <n v="5000"/>
  </r>
  <r>
    <n v="254223"/>
    <n v="38235"/>
    <s v="18381205K"/>
    <x v="0"/>
    <x v="1"/>
    <d v="2017-03-28T15:24:43"/>
    <x v="22"/>
    <d v="2017-04-04T00:00:00"/>
    <s v="Banco Scotiabank"/>
    <m/>
    <s v="Banco de Chile"/>
    <x v="3"/>
    <n v="0"/>
    <n v="5000"/>
  </r>
  <r>
    <n v="236843"/>
    <n v="38235"/>
    <s v="18381205K"/>
    <x v="0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x v="0"/>
    <x v="1"/>
    <d v="2017-06-28T13:07:20"/>
    <x v="23"/>
    <d v="2017-07-04T00:00:00"/>
    <s v="Banco Scotiabank"/>
    <m/>
    <s v="Banco de Chile"/>
    <x v="3"/>
    <n v="0"/>
    <n v="5000"/>
  </r>
  <r>
    <n v="295539"/>
    <n v="38235"/>
    <s v="18381205K"/>
    <x v="0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x v="0"/>
    <x v="1"/>
    <d v="2016-07-15T13:21:50"/>
    <x v="17"/>
    <d v="2016-08-01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18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19"/>
    <d v="2016-11-08T00:00:00"/>
    <s v="Banco de Crédito e Inversiones"/>
    <m/>
    <s v="Banco de Chile"/>
    <x v="3"/>
    <n v="0"/>
    <n v="10000"/>
  </r>
  <r>
    <n v="220372"/>
    <n v="38236"/>
    <n v="139049152"/>
    <x v="0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20"/>
    <d v="2017-01-31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21"/>
    <d v="2017-06-06T00:00:00"/>
    <s v="Banco de Crédito e Inversiones"/>
    <m/>
    <s v="Banco de Chile"/>
    <x v="2"/>
    <n v="0"/>
    <n v="10000"/>
  </r>
  <r>
    <n v="254303"/>
    <n v="38236"/>
    <n v="139049152"/>
    <x v="0"/>
    <x v="1"/>
    <d v="2017-03-28T15:24:43"/>
    <x v="22"/>
    <d v="2017-05-04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x v="0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23"/>
    <d v="2017-07-28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24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25"/>
    <d v="2017-11-29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6"/>
    <d v="2017-12-19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17"/>
    <d v="2016-07-20T00:00:00"/>
    <s v="Banco Falabella"/>
    <m/>
    <s v="Banco de Chile"/>
    <x v="3"/>
    <n v="0"/>
    <n v="3000"/>
  </r>
  <r>
    <n v="166539"/>
    <n v="38237"/>
    <n v="125997104"/>
    <x v="0"/>
    <x v="1"/>
    <d v="2016-09-29T12:20:47"/>
    <x v="18"/>
    <d v="2016-10-04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x v="0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x v="0"/>
    <x v="1"/>
    <d v="2016-12-29T16:59:06"/>
    <x v="20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x v="0"/>
    <x v="1"/>
    <d v="2016-10-27T13:35:17"/>
    <x v="19"/>
    <d v="2016-11-08T00:00:00"/>
    <s v="Banco Falabella"/>
    <m/>
    <s v="Banco de Chile"/>
    <x v="3"/>
    <n v="0"/>
    <n v="3000"/>
  </r>
  <r>
    <n v="236844"/>
    <n v="38237"/>
    <n v="125997104"/>
    <x v="0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x v="0"/>
    <x v="1"/>
    <d v="2017-03-28T15:24:43"/>
    <x v="22"/>
    <d v="2017-04-04T00:00:00"/>
    <s v="Banco Falabella"/>
    <m/>
    <s v="Banco de Chile"/>
    <x v="3"/>
    <n v="0"/>
    <n v="3000"/>
  </r>
  <r>
    <n v="272403"/>
    <n v="38237"/>
    <n v="125997104"/>
    <x v="0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x v="0"/>
    <x v="1"/>
    <d v="2017-06-28T13:07:20"/>
    <x v="23"/>
    <d v="2017-07-04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x v="0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24"/>
    <d v="2017-10-03T00:00:00"/>
    <s v="Banco Falabella"/>
    <m/>
    <s v="Banco de Chile"/>
    <x v="3"/>
    <n v="0"/>
    <n v="3000"/>
  </r>
  <r>
    <n v="450089"/>
    <n v="38237"/>
    <n v="125997104"/>
    <x v="0"/>
    <x v="1"/>
    <d v="2017-10-26T18:53:21"/>
    <x v="25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6"/>
    <d v="2017-12-04T00:00:00"/>
    <s v="Banco Falabella"/>
    <m/>
    <s v="Banco de Chile"/>
    <x v="3"/>
    <n v="0"/>
    <n v="3000"/>
  </r>
  <r>
    <n v="166625"/>
    <n v="38238"/>
    <n v="173009690"/>
    <x v="0"/>
    <x v="1"/>
    <d v="2016-09-29T12:20:47"/>
    <x v="18"/>
    <d v="2016-10-04T00:00:00"/>
    <s v="Banco Estado"/>
    <m/>
    <s v="Banco de Chile"/>
    <x v="3"/>
    <n v="0"/>
    <n v="5000"/>
  </r>
  <r>
    <n v="135459"/>
    <n v="38238"/>
    <n v="173009690"/>
    <x v="0"/>
    <x v="1"/>
    <d v="2016-07-15T13:21:50"/>
    <x v="17"/>
    <d v="2016-07-28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x v="0"/>
    <x v="1"/>
    <d v="2016-10-27T13:35:17"/>
    <x v="19"/>
    <d v="2016-11-08T00:00:00"/>
    <s v="Banco Estado"/>
    <m/>
    <s v="Banco de Chile"/>
    <x v="3"/>
    <n v="0"/>
    <n v="5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x v="0"/>
    <x v="1"/>
    <d v="2016-07-15T13:21:50"/>
    <x v="17"/>
    <d v="2016-07-20T00:00:00"/>
    <s v="Banco Estado"/>
    <m/>
    <s v="Banco de Chile"/>
    <x v="3"/>
    <n v="0"/>
    <n v="3000"/>
  </r>
  <r>
    <n v="166626"/>
    <n v="38239"/>
    <n v="107101950"/>
    <x v="0"/>
    <x v="1"/>
    <d v="2016-09-29T12:20:47"/>
    <x v="18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19"/>
    <d v="2016-11-08T00:00:00"/>
    <s v="Banco Estado"/>
    <m/>
    <s v="Banco de Chile"/>
    <x v="3"/>
    <n v="0"/>
    <n v="3000"/>
  </r>
  <r>
    <n v="220373"/>
    <n v="38239"/>
    <n v="107101950"/>
    <x v="0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x v="0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20"/>
    <d v="2017-01-05T00:00:00"/>
    <s v="Banco Estado"/>
    <m/>
    <s v="Banco de Chile"/>
    <x v="3"/>
    <n v="0"/>
    <n v="3000"/>
  </r>
  <r>
    <n v="236927"/>
    <n v="38239"/>
    <n v="107101950"/>
    <x v="0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x v="0"/>
    <x v="1"/>
    <d v="2017-03-28T15:24:43"/>
    <x v="22"/>
    <d v="2017-04-04T00:00:00"/>
    <s v="Banco Estado"/>
    <m/>
    <s v="Banco de Chile"/>
    <x v="3"/>
    <n v="0"/>
    <n v="3000"/>
  </r>
  <r>
    <n v="272483"/>
    <n v="38239"/>
    <n v="107101950"/>
    <x v="0"/>
    <x v="1"/>
    <d v="2017-04-26T15:42:27"/>
    <x v="21"/>
    <d v="2017-05-04T00:00:00"/>
    <s v="Banco Estado"/>
    <m/>
    <s v="Banco de Chile"/>
    <x v="3"/>
    <n v="0"/>
    <n v="3000"/>
  </r>
  <r>
    <n v="318254"/>
    <n v="38239"/>
    <n v="107101950"/>
    <x v="0"/>
    <x v="1"/>
    <d v="2017-06-28T13:07:20"/>
    <x v="23"/>
    <d v="2017-07-04T00:00:00"/>
    <s v="Banco Estado"/>
    <m/>
    <s v="Banco de Chile"/>
    <x v="3"/>
    <n v="0"/>
    <n v="3000"/>
  </r>
  <r>
    <n v="295619"/>
    <n v="38239"/>
    <n v="107101950"/>
    <x v="0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x v="0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x v="0"/>
    <x v="1"/>
    <d v="2017-09-27T16:46:45"/>
    <x v="24"/>
    <d v="2017-10-03T00:00:00"/>
    <s v="Banco Estado"/>
    <m/>
    <s v="Banco de Chile"/>
    <x v="3"/>
    <n v="0"/>
    <n v="3000"/>
  </r>
  <r>
    <n v="480362"/>
    <n v="38239"/>
    <n v="107101950"/>
    <x v="0"/>
    <x v="1"/>
    <d v="2017-11-28T18:03:10"/>
    <x v="16"/>
    <d v="2017-12-04T00:00:00"/>
    <s v="Banco Estado"/>
    <m/>
    <s v="Banco de Chile"/>
    <x v="3"/>
    <n v="0"/>
    <n v="3000"/>
  </r>
  <r>
    <n v="450167"/>
    <n v="38239"/>
    <n v="107101950"/>
    <x v="0"/>
    <x v="1"/>
    <d v="2017-10-26T18:53:21"/>
    <x v="25"/>
    <d v="2017-11-06T00:00:00"/>
    <s v="Banco Estado"/>
    <m/>
    <s v="Banco de Chile"/>
    <x v="3"/>
    <n v="0"/>
    <n v="3000"/>
  </r>
  <r>
    <n v="166627"/>
    <n v="38240"/>
    <n v="181389176"/>
    <x v="0"/>
    <x v="1"/>
    <d v="2016-09-29T12:20:47"/>
    <x v="18"/>
    <d v="2016-11-02T00:00:00"/>
    <s v="Banco Estado"/>
    <m/>
    <s v="Banco de Chile"/>
    <x v="6"/>
    <n v="1"/>
    <n v="3000"/>
  </r>
  <r>
    <n v="135461"/>
    <n v="38240"/>
    <n v="181389176"/>
    <x v="0"/>
    <x v="1"/>
    <d v="2016-07-15T13:21:50"/>
    <x v="17"/>
    <d v="2016-08-01T00:00:00"/>
    <s v="Banco Estado"/>
    <m/>
    <s v="Banco de Chile"/>
    <x v="2"/>
    <n v="0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18"/>
    <d v="2016-10-17T00:00:00"/>
    <s v="Banco Estado"/>
    <m/>
    <s v="Banco de Chile"/>
    <x v="3"/>
    <n v="0"/>
    <n v="3000"/>
  </r>
  <r>
    <n v="135397"/>
    <n v="38241"/>
    <n v="105431708"/>
    <x v="0"/>
    <x v="1"/>
    <d v="2016-07-15T13:21:50"/>
    <x v="17"/>
    <d v="2016-08-01T00:00:00"/>
    <s v="Banco Estado"/>
    <m/>
    <s v="Banco de Chile"/>
    <x v="2"/>
    <n v="0"/>
    <n v="3000"/>
  </r>
  <r>
    <n v="191346"/>
    <n v="38241"/>
    <n v="105431708"/>
    <x v="0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x v="0"/>
    <x v="1"/>
    <d v="2016-12-29T16:59:06"/>
    <x v="20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x v="0"/>
    <x v="1"/>
    <d v="2016-10-27T13:35:17"/>
    <x v="19"/>
    <d v="2016-11-29T00:00:00"/>
    <s v="Banco Estado"/>
    <m/>
    <s v="Banco de Chile"/>
    <x v="2"/>
    <n v="0"/>
    <n v="3000"/>
  </r>
  <r>
    <n v="272426"/>
    <n v="38241"/>
    <n v="105431708"/>
    <x v="0"/>
    <x v="1"/>
    <d v="2017-04-26T15:42:27"/>
    <x v="21"/>
    <d v="2017-06-06T00:00:00"/>
    <s v="Banco Estado"/>
    <m/>
    <s v="Banco de Chile"/>
    <x v="2"/>
    <n v="0"/>
    <n v="3000"/>
  </r>
  <r>
    <n v="254247"/>
    <n v="38241"/>
    <n v="105431708"/>
    <x v="0"/>
    <x v="1"/>
    <d v="2017-03-28T15:24:43"/>
    <x v="22"/>
    <d v="2017-05-04T00:00:00"/>
    <s v="Banco Estado"/>
    <m/>
    <s v="Banco de Chile"/>
    <x v="2"/>
    <n v="0"/>
    <n v="3000"/>
  </r>
  <r>
    <n v="236867"/>
    <n v="38241"/>
    <n v="105431708"/>
    <x v="0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x v="0"/>
    <x v="1"/>
    <d v="2017-06-28T13:07:20"/>
    <x v="23"/>
    <d v="2017-07-28T00:00:00"/>
    <s v="Banco Estado"/>
    <m/>
    <s v="Banco de Chile"/>
    <x v="2"/>
    <n v="0"/>
    <n v="3000"/>
  </r>
  <r>
    <n v="295563"/>
    <n v="38241"/>
    <n v="105431708"/>
    <x v="0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x v="0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24"/>
    <d v="2017-10-31T00:00:00"/>
    <s v="Banco Estado"/>
    <m/>
    <s v="Banco de Chile"/>
    <x v="2"/>
    <n v="0"/>
    <n v="3000"/>
  </r>
  <r>
    <n v="480309"/>
    <n v="38241"/>
    <n v="105431708"/>
    <x v="0"/>
    <x v="1"/>
    <d v="2017-11-28T18:03:10"/>
    <x v="16"/>
    <d v="2017-12-19T00:00:00"/>
    <s v="Banco Estado"/>
    <m/>
    <s v="Banco de Chile"/>
    <x v="4"/>
    <n v="99"/>
    <n v="3000"/>
  </r>
  <r>
    <n v="450112"/>
    <n v="38241"/>
    <n v="105431708"/>
    <x v="0"/>
    <x v="1"/>
    <d v="2017-10-26T18:53:21"/>
    <x v="25"/>
    <d v="2017-11-29T00:00:00"/>
    <s v="Banco Estado"/>
    <m/>
    <s v="Banco de Chile"/>
    <x v="2"/>
    <n v="0"/>
    <n v="3000"/>
  </r>
  <r>
    <n v="135398"/>
    <n v="38243"/>
    <n v="157612131"/>
    <x v="0"/>
    <x v="1"/>
    <d v="2016-07-15T13:21:50"/>
    <x v="17"/>
    <d v="2016-07-20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18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19"/>
    <d v="2016-11-08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20"/>
    <d v="2017-01-31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22"/>
    <d v="2017-05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23"/>
    <d v="2017-07-04T00:00:00"/>
    <s v="Banco de Crédito e Inversiones"/>
    <m/>
    <s v="Banco de Chile"/>
    <x v="3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x v="0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24"/>
    <d v="2017-10-31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25"/>
    <d v="2017-1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6"/>
    <d v="2017-12-19T00:00:00"/>
    <s v="Banco de Crédito e Inversiones"/>
    <m/>
    <s v="Banco de Chile"/>
    <x v="4"/>
    <n v="99"/>
    <n v="3000"/>
  </r>
  <r>
    <n v="144249"/>
    <n v="38244"/>
    <n v="95561438"/>
    <x v="0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18"/>
    <d v="2016-11-02T00:00:00"/>
    <s v="Banco Estado"/>
    <m/>
    <s v="Banco de Chile"/>
    <x v="2"/>
    <n v="0"/>
    <n v="4000"/>
  </r>
  <r>
    <n v="135399"/>
    <n v="38244"/>
    <n v="95561438"/>
    <x v="0"/>
    <x v="1"/>
    <d v="2016-07-15T13:21:50"/>
    <x v="17"/>
    <d v="2016-08-01T00:00:00"/>
    <s v="Banco Estado"/>
    <m/>
    <s v="Banco de Chile"/>
    <x v="2"/>
    <n v="0"/>
    <n v="4000"/>
  </r>
  <r>
    <n v="191348"/>
    <n v="38244"/>
    <n v="95561438"/>
    <x v="0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x v="0"/>
    <x v="1"/>
    <d v="2016-12-29T16:59:06"/>
    <x v="20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x v="0"/>
    <x v="1"/>
    <d v="2016-10-27T13:35:17"/>
    <x v="19"/>
    <d v="2016-11-29T00:00:00"/>
    <s v="Banco Estado"/>
    <m/>
    <s v="Banco de Chile"/>
    <x v="2"/>
    <n v="0"/>
    <n v="4000"/>
  </r>
  <r>
    <n v="272428"/>
    <n v="38244"/>
    <n v="95561438"/>
    <x v="0"/>
    <x v="1"/>
    <d v="2017-04-26T15:42:27"/>
    <x v="21"/>
    <d v="2017-06-06T00:00:00"/>
    <s v="Banco Estado"/>
    <m/>
    <s v="Banco de Chile"/>
    <x v="3"/>
    <n v="0"/>
    <n v="4000"/>
  </r>
  <r>
    <n v="254249"/>
    <n v="38244"/>
    <n v="95561438"/>
    <x v="0"/>
    <x v="1"/>
    <d v="2017-03-28T15:24:43"/>
    <x v="22"/>
    <d v="2017-05-04T00:00:00"/>
    <s v="Banco Estado"/>
    <m/>
    <s v="Banco de Chile"/>
    <x v="2"/>
    <n v="0"/>
    <n v="4000"/>
  </r>
  <r>
    <n v="236869"/>
    <n v="38244"/>
    <n v="95561438"/>
    <x v="0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x v="0"/>
    <x v="1"/>
    <d v="2017-06-28T13:07:20"/>
    <x v="23"/>
    <d v="2017-07-04T00:00:00"/>
    <s v="Banco Estado"/>
    <m/>
    <s v="Banco de Chile"/>
    <x v="3"/>
    <n v="0"/>
    <n v="4000"/>
  </r>
  <r>
    <n v="295565"/>
    <n v="38244"/>
    <n v="95561438"/>
    <x v="0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24"/>
    <d v="2017-10-31T00:00:00"/>
    <s v="Banco Estado"/>
    <m/>
    <s v="Banco de Chile"/>
    <x v="2"/>
    <n v="0"/>
    <n v="4000"/>
  </r>
  <r>
    <n v="480311"/>
    <n v="38244"/>
    <n v="95561438"/>
    <x v="0"/>
    <x v="1"/>
    <d v="2017-11-28T18:03:10"/>
    <x v="16"/>
    <d v="2017-12-19T00:00:00"/>
    <s v="Banco Estado"/>
    <m/>
    <s v="Banco de Chile"/>
    <x v="4"/>
    <n v="99"/>
    <n v="4000"/>
  </r>
  <r>
    <n v="450114"/>
    <n v="38244"/>
    <n v="95561438"/>
    <x v="0"/>
    <x v="1"/>
    <d v="2017-10-26T18:53:21"/>
    <x v="25"/>
    <d v="2017-11-29T00:00:00"/>
    <s v="Banco Estado"/>
    <m/>
    <s v="Banco de Chile"/>
    <x v="2"/>
    <n v="0"/>
    <n v="4000"/>
  </r>
  <r>
    <n v="135400"/>
    <n v="38245"/>
    <n v="174399689"/>
    <x v="0"/>
    <x v="1"/>
    <d v="2016-07-15T13:21:50"/>
    <x v="17"/>
    <d v="2016-08-01T00:00:00"/>
    <s v="Banco Estado"/>
    <m/>
    <s v="Banco de Chile"/>
    <x v="2"/>
    <n v="0"/>
    <n v="3000"/>
  </r>
  <r>
    <n v="166567"/>
    <n v="38245"/>
    <n v="174399689"/>
    <x v="0"/>
    <x v="1"/>
    <d v="2016-09-29T12:20:47"/>
    <x v="18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x v="0"/>
    <x v="1"/>
    <d v="2016-10-27T13:35:17"/>
    <x v="19"/>
    <d v="2016-11-29T00:00:00"/>
    <s v="Banco Estado"/>
    <m/>
    <s v="Banco de Chile"/>
    <x v="2"/>
    <n v="0"/>
    <n v="3000"/>
  </r>
  <r>
    <n v="220316"/>
    <n v="38245"/>
    <n v="174399689"/>
    <x v="0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20"/>
    <d v="2017-01-31T00:00:00"/>
    <s v="Banco Estado"/>
    <m/>
    <s v="Banco de Chile"/>
    <x v="2"/>
    <n v="0"/>
    <n v="3000"/>
  </r>
  <r>
    <n v="191349"/>
    <n v="38245"/>
    <n v="174399689"/>
    <x v="0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x v="0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x v="0"/>
    <x v="1"/>
    <d v="2017-03-28T15:24:43"/>
    <x v="22"/>
    <d v="2017-05-04T00:00:00"/>
    <s v="Banco Estado"/>
    <m/>
    <s v="Banco de Chile"/>
    <x v="2"/>
    <n v="0"/>
    <n v="3000"/>
  </r>
  <r>
    <n v="272429"/>
    <n v="38245"/>
    <n v="174399689"/>
    <x v="0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x v="0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x v="0"/>
    <x v="1"/>
    <d v="2017-06-28T13:07:20"/>
    <x v="23"/>
    <d v="2017-07-28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x v="0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24"/>
    <d v="2017-10-31T00:00:00"/>
    <s v="Banco Estado"/>
    <m/>
    <s v="Banco de Chile"/>
    <x v="2"/>
    <n v="0"/>
    <n v="3000"/>
  </r>
  <r>
    <n v="450115"/>
    <n v="38245"/>
    <n v="174399689"/>
    <x v="0"/>
    <x v="1"/>
    <d v="2017-10-26T18:53:21"/>
    <x v="25"/>
    <d v="2017-11-29T00:00:00"/>
    <s v="Banco Estado"/>
    <m/>
    <s v="Banco de Chile"/>
    <x v="2"/>
    <n v="0"/>
    <n v="3000"/>
  </r>
  <r>
    <n v="480312"/>
    <n v="38245"/>
    <n v="174399689"/>
    <x v="0"/>
    <x v="1"/>
    <d v="2017-11-28T18:03:10"/>
    <x v="16"/>
    <d v="2017-12-19T00:00:00"/>
    <s v="Banco Estado"/>
    <m/>
    <s v="Banco de Chile"/>
    <x v="4"/>
    <n v="99"/>
    <n v="3000"/>
  </r>
  <r>
    <n v="170384"/>
    <n v="38252"/>
    <n v="87415899"/>
    <x v="0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x v="0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x v="0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x v="0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x v="0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x v="0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x v="0"/>
    <x v="0"/>
    <d v="2017-11-28T18:03:56"/>
    <x v="16"/>
    <d v="2017-12-04T00:00:00"/>
    <s v="N/A"/>
    <m/>
    <s v="Banco de Chile"/>
    <x v="0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18"/>
    <d v="2016-10-04T00:00:00"/>
    <s v="Banco de Crédito e Inversiones"/>
    <m/>
    <s v="Banco de Chile"/>
    <x v="3"/>
    <n v="0"/>
    <n v="3000"/>
  </r>
  <r>
    <n v="135401"/>
    <n v="38253"/>
    <n v="139802993"/>
    <x v="0"/>
    <x v="1"/>
    <d v="2016-07-15T13:21:50"/>
    <x v="17"/>
    <d v="2016-07-20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20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19"/>
    <d v="2016-11-08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21"/>
    <d v="2017-05-04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22"/>
    <d v="2017-04-04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23"/>
    <d v="2017-07-04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24"/>
    <d v="2017-10-03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6"/>
    <d v="2017-12-04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25"/>
    <d v="2017-11-06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17"/>
    <d v="2016-07-20T00:00:00"/>
    <s v="Banco Estado"/>
    <m/>
    <s v="Banco de Chile"/>
    <x v="3"/>
    <n v="0"/>
    <n v="5000"/>
  </r>
  <r>
    <n v="166513"/>
    <n v="38254"/>
    <n v="169901228"/>
    <x v="0"/>
    <x v="1"/>
    <d v="2016-09-29T12:20:47"/>
    <x v="18"/>
    <d v="2016-10-04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x v="0"/>
    <x v="1"/>
    <d v="2016-12-29T16:59:06"/>
    <x v="20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x v="0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x v="0"/>
    <x v="1"/>
    <d v="2016-10-27T13:35:17"/>
    <x v="19"/>
    <d v="2016-11-08T00:00:00"/>
    <s v="Banco Estado"/>
    <m/>
    <s v="Banco de Chile"/>
    <x v="3"/>
    <n v="0"/>
    <n v="5000"/>
  </r>
  <r>
    <n v="272378"/>
    <n v="38254"/>
    <n v="169901228"/>
    <x v="0"/>
    <x v="1"/>
    <d v="2017-04-26T15:42:27"/>
    <x v="21"/>
    <d v="2017-05-04T00:00:00"/>
    <s v="Banco Estado"/>
    <m/>
    <s v="Banco de Chile"/>
    <x v="3"/>
    <n v="0"/>
    <n v="5000"/>
  </r>
  <r>
    <n v="254199"/>
    <n v="38254"/>
    <n v="169901228"/>
    <x v="0"/>
    <x v="1"/>
    <d v="2017-03-28T15:24:43"/>
    <x v="22"/>
    <d v="2017-04-04T00:00:00"/>
    <s v="Banco Estado"/>
    <m/>
    <s v="Banco de Chile"/>
    <x v="3"/>
    <n v="0"/>
    <n v="5000"/>
  </r>
  <r>
    <n v="236819"/>
    <n v="38254"/>
    <n v="169901228"/>
    <x v="0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x v="0"/>
    <x v="1"/>
    <d v="2017-06-28T13:07:20"/>
    <x v="23"/>
    <d v="2017-07-04T00:00:00"/>
    <s v="Banco Estado"/>
    <m/>
    <s v="Banco de Chile"/>
    <x v="3"/>
    <n v="0"/>
    <n v="5000"/>
  </r>
  <r>
    <n v="295515"/>
    <n v="38254"/>
    <n v="169901228"/>
    <x v="0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x v="0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x v="0"/>
    <x v="1"/>
    <d v="2017-09-27T16:46:45"/>
    <x v="24"/>
    <d v="2017-10-03T00:00:00"/>
    <s v="Banco Estado"/>
    <m/>
    <s v="Banco de Chile"/>
    <x v="3"/>
    <n v="0"/>
    <n v="5000"/>
  </r>
  <r>
    <n v="480264"/>
    <n v="38254"/>
    <n v="169901228"/>
    <x v="0"/>
    <x v="1"/>
    <d v="2017-11-28T18:03:10"/>
    <x v="16"/>
    <d v="2017-12-04T00:00:00"/>
    <s v="Banco Estado"/>
    <m/>
    <s v="Banco de Chile"/>
    <x v="3"/>
    <n v="0"/>
    <n v="5000"/>
  </r>
  <r>
    <n v="450066"/>
    <n v="38254"/>
    <n v="169901228"/>
    <x v="0"/>
    <x v="1"/>
    <d v="2017-10-26T18:53:21"/>
    <x v="25"/>
    <d v="2017-11-06T00:00:00"/>
    <s v="Banco Estado"/>
    <m/>
    <s v="Banco de Chile"/>
    <x v="3"/>
    <n v="0"/>
    <n v="5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18"/>
    <d v="2016-10-04T00:00:00"/>
    <s v="Banco de Crédito e Inversiones"/>
    <m/>
    <s v="Banco de Chile"/>
    <x v="3"/>
    <n v="0"/>
    <n v="3000"/>
  </r>
  <r>
    <n v="135354"/>
    <n v="38255"/>
    <n v="101829936"/>
    <x v="0"/>
    <x v="1"/>
    <d v="2016-07-15T13:21:50"/>
    <x v="17"/>
    <d v="2016-08-01T00:00:00"/>
    <s v="Banco de Crédito e Inversiones"/>
    <m/>
    <s v="Banco de Chile"/>
    <x v="2"/>
    <n v="0"/>
    <n v="3000"/>
  </r>
  <r>
    <n v="178490"/>
    <n v="38255"/>
    <n v="101829936"/>
    <x v="0"/>
    <x v="1"/>
    <d v="2016-10-27T13:35:17"/>
    <x v="19"/>
    <d v="2016-11-08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20"/>
    <d v="2017-01-05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22"/>
    <d v="2017-04-04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23"/>
    <d v="2017-07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24"/>
    <d v="2017-10-03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25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6"/>
    <d v="2017-12-04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17"/>
    <d v="2016-07-28T00:00:00"/>
    <s v="Banco Estado"/>
    <m/>
    <s v="Banco de Chile"/>
    <x v="3"/>
    <n v="0"/>
    <n v="5000"/>
  </r>
  <r>
    <n v="166515"/>
    <n v="38256"/>
    <n v="94257476"/>
    <x v="0"/>
    <x v="1"/>
    <d v="2016-09-29T12:20:47"/>
    <x v="18"/>
    <d v="2016-10-17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x v="0"/>
    <x v="1"/>
    <d v="2016-12-29T16:59:06"/>
    <x v="20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x v="0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x v="0"/>
    <x v="1"/>
    <d v="2016-10-27T13:35:17"/>
    <x v="19"/>
    <d v="2016-11-08T00:00:00"/>
    <s v="Banco Estado"/>
    <m/>
    <s v="Banco de Chile"/>
    <x v="3"/>
    <n v="0"/>
    <n v="5000"/>
  </r>
  <r>
    <n v="272380"/>
    <n v="38256"/>
    <n v="94257476"/>
    <x v="0"/>
    <x v="1"/>
    <d v="2017-04-26T15:42:27"/>
    <x v="21"/>
    <d v="2017-05-09T00:00:00"/>
    <s v="Banco Estado"/>
    <m/>
    <s v="Banco de Chile"/>
    <x v="3"/>
    <n v="0"/>
    <n v="5000"/>
  </r>
  <r>
    <n v="254201"/>
    <n v="38256"/>
    <n v="94257476"/>
    <x v="0"/>
    <x v="1"/>
    <d v="2017-03-28T15:24:43"/>
    <x v="22"/>
    <d v="2017-04-04T00:00:00"/>
    <s v="Banco Estado"/>
    <m/>
    <s v="Banco de Chile"/>
    <x v="3"/>
    <n v="0"/>
    <n v="5000"/>
  </r>
  <r>
    <n v="236821"/>
    <n v="38256"/>
    <n v="94257476"/>
    <x v="0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x v="0"/>
    <x v="1"/>
    <d v="2017-06-28T13:07:20"/>
    <x v="23"/>
    <d v="2017-07-11T00:00:00"/>
    <s v="Banco Estado"/>
    <m/>
    <s v="Banco de Chile"/>
    <x v="3"/>
    <n v="0"/>
    <n v="5000"/>
  </r>
  <r>
    <n v="295517"/>
    <n v="38256"/>
    <n v="94257476"/>
    <x v="0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x v="0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x v="0"/>
    <x v="1"/>
    <d v="2017-09-27T16:46:45"/>
    <x v="24"/>
    <d v="2017-10-31T00:00:00"/>
    <s v="Banco Estado"/>
    <m/>
    <s v="Banco de Chile"/>
    <x v="3"/>
    <n v="0"/>
    <n v="5000"/>
  </r>
  <r>
    <n v="480266"/>
    <n v="38256"/>
    <n v="94257476"/>
    <x v="0"/>
    <x v="1"/>
    <d v="2017-11-28T18:03:10"/>
    <x v="16"/>
    <d v="2017-12-19T00:00:00"/>
    <s v="Banco Estado"/>
    <m/>
    <s v="Banco de Chile"/>
    <x v="4"/>
    <n v="99"/>
    <n v="5000"/>
  </r>
  <r>
    <n v="450068"/>
    <n v="38256"/>
    <n v="94257476"/>
    <x v="0"/>
    <x v="1"/>
    <d v="2017-10-26T18:53:21"/>
    <x v="25"/>
    <d v="2017-11-29T00:00:00"/>
    <s v="Banco Estado"/>
    <m/>
    <s v="Banco de Chile"/>
    <x v="2"/>
    <n v="0"/>
    <n v="5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x v="0"/>
    <x v="1"/>
    <d v="2016-09-29T12:20:47"/>
    <x v="18"/>
    <d v="2016-11-02T00:00:00"/>
    <s v="Banco Estado"/>
    <m/>
    <s v="Banco de Chile"/>
    <x v="2"/>
    <n v="0"/>
    <n v="2000"/>
  </r>
  <r>
    <n v="135356"/>
    <n v="38257"/>
    <n v="106268053"/>
    <x v="0"/>
    <x v="1"/>
    <d v="2016-07-15T13:21:50"/>
    <x v="17"/>
    <d v="2016-08-01T00:00:00"/>
    <s v="Banco Estado"/>
    <m/>
    <s v="Banco de Chile"/>
    <x v="2"/>
    <n v="0"/>
    <n v="2000"/>
  </r>
  <r>
    <n v="178492"/>
    <n v="38257"/>
    <n v="106268053"/>
    <x v="0"/>
    <x v="1"/>
    <d v="2016-10-27T13:35:17"/>
    <x v="19"/>
    <d v="2016-11-21T00:00:00"/>
    <s v="Banco Estado"/>
    <m/>
    <s v="Banco de Chile"/>
    <x v="3"/>
    <n v="0"/>
    <n v="2000"/>
  </r>
  <r>
    <n v="220267"/>
    <n v="38257"/>
    <n v="106268053"/>
    <x v="0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x v="0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20"/>
    <d v="2017-01-31T00:00:00"/>
    <s v="Banco Estado"/>
    <m/>
    <s v="Banco de Chile"/>
    <x v="2"/>
    <n v="0"/>
    <n v="2000"/>
  </r>
  <r>
    <n v="236822"/>
    <n v="38257"/>
    <n v="106268053"/>
    <x v="0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x v="0"/>
    <x v="1"/>
    <d v="2017-03-28T15:24:43"/>
    <x v="22"/>
    <d v="2017-04-04T00:00:00"/>
    <s v="Banco Estado"/>
    <m/>
    <s v="Banco de Chile"/>
    <x v="3"/>
    <n v="0"/>
    <n v="2000"/>
  </r>
  <r>
    <n v="272381"/>
    <n v="38257"/>
    <n v="106268053"/>
    <x v="0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x v="0"/>
    <x v="1"/>
    <d v="2017-06-28T13:07:20"/>
    <x v="23"/>
    <d v="2017-07-28T00:00:00"/>
    <s v="Banco Estado"/>
    <m/>
    <s v="Banco de Chile"/>
    <x v="2"/>
    <n v="0"/>
    <n v="2000"/>
  </r>
  <r>
    <n v="343116"/>
    <n v="38257"/>
    <n v="106268053"/>
    <x v="0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x v="0"/>
    <x v="1"/>
    <d v="2017-09-27T16:46:45"/>
    <x v="24"/>
    <d v="2017-10-03T00:00:00"/>
    <s v="Banco Estado"/>
    <m/>
    <s v="Banco de Chile"/>
    <x v="3"/>
    <n v="0"/>
    <n v="2000"/>
  </r>
  <r>
    <n v="450069"/>
    <n v="38257"/>
    <n v="106268053"/>
    <x v="0"/>
    <x v="1"/>
    <d v="2017-10-26T18:53:21"/>
    <x v="25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6"/>
    <d v="2017-12-04T00:00:00"/>
    <s v="Banco Estado"/>
    <m/>
    <s v="Banco de Chile"/>
    <x v="3"/>
    <n v="0"/>
    <n v="2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x v="0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x v="0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x v="0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x v="0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x v="0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6"/>
    <d v="2017-12-04T00:00:00"/>
    <s v="N/A"/>
    <m/>
    <s v="Banco de Chile"/>
    <x v="5"/>
    <s v="TARJETA CON PROBLEMAS, CONTACTE A SU CLIENTE"/>
    <n v="5000"/>
  </r>
  <r>
    <n v="135357"/>
    <n v="38259"/>
    <n v="146650856"/>
    <x v="0"/>
    <x v="1"/>
    <d v="2016-07-15T13:21:50"/>
    <x v="17"/>
    <d v="2016-07-20T00:00:00"/>
    <s v="Banco Estado"/>
    <m/>
    <s v="Banco de Chile"/>
    <x v="3"/>
    <n v="0"/>
    <n v="2000"/>
  </r>
  <r>
    <n v="166517"/>
    <n v="38259"/>
    <n v="146650856"/>
    <x v="0"/>
    <x v="1"/>
    <d v="2016-09-29T12:20:47"/>
    <x v="18"/>
    <d v="2016-10-04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x v="0"/>
    <x v="1"/>
    <d v="2016-12-29T16:59:06"/>
    <x v="20"/>
    <d v="2017-01-31T00:00:00"/>
    <s v="Banco Estado"/>
    <m/>
    <s v="Banco de Chile"/>
    <x v="2"/>
    <n v="0"/>
    <n v="2000"/>
  </r>
  <r>
    <n v="191301"/>
    <n v="38259"/>
    <n v="146650856"/>
    <x v="0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x v="0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x v="0"/>
    <x v="1"/>
    <d v="2016-10-27T13:35:17"/>
    <x v="19"/>
    <d v="2016-11-08T00:00:00"/>
    <s v="Banco Estado"/>
    <m/>
    <s v="Banco de Chile"/>
    <x v="3"/>
    <n v="0"/>
    <n v="2000"/>
  </r>
  <r>
    <n v="272382"/>
    <n v="38259"/>
    <n v="146650856"/>
    <x v="0"/>
    <x v="1"/>
    <d v="2017-04-26T15:42:27"/>
    <x v="21"/>
    <d v="2017-06-06T00:00:00"/>
    <s v="Banco Estado"/>
    <m/>
    <s v="Banco de Chile"/>
    <x v="3"/>
    <n v="0"/>
    <n v="2000"/>
  </r>
  <r>
    <n v="254203"/>
    <n v="38259"/>
    <n v="146650856"/>
    <x v="0"/>
    <x v="1"/>
    <d v="2017-03-28T15:24:43"/>
    <x v="22"/>
    <d v="2017-04-20T00:00:00"/>
    <s v="Banco Estado"/>
    <m/>
    <s v="Banco de Chile"/>
    <x v="3"/>
    <n v="0"/>
    <n v="2000"/>
  </r>
  <r>
    <n v="236823"/>
    <n v="38259"/>
    <n v="146650856"/>
    <x v="0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x v="0"/>
    <x v="1"/>
    <d v="2017-06-28T13:07:20"/>
    <x v="23"/>
    <d v="2017-07-28T00:00:00"/>
    <s v="Banco Estado"/>
    <m/>
    <s v="Banco de Chile"/>
    <x v="2"/>
    <n v="0"/>
    <n v="2000"/>
  </r>
  <r>
    <n v="295519"/>
    <n v="38259"/>
    <n v="146650856"/>
    <x v="0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x v="0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x v="0"/>
    <x v="1"/>
    <d v="2017-09-27T16:46:45"/>
    <x v="24"/>
    <d v="2017-10-03T00:00:00"/>
    <s v="Banco Estado"/>
    <m/>
    <s v="Banco de Chile"/>
    <x v="3"/>
    <n v="0"/>
    <n v="2000"/>
  </r>
  <r>
    <n v="480268"/>
    <n v="38259"/>
    <n v="146650856"/>
    <x v="0"/>
    <x v="1"/>
    <d v="2017-11-28T18:03:10"/>
    <x v="16"/>
    <d v="2017-12-04T00:00:00"/>
    <s v="Banco Estado"/>
    <m/>
    <s v="Banco de Chile"/>
    <x v="3"/>
    <n v="0"/>
    <n v="2000"/>
  </r>
  <r>
    <n v="450070"/>
    <n v="38259"/>
    <n v="146650856"/>
    <x v="0"/>
    <x v="1"/>
    <d v="2017-10-26T18:53:21"/>
    <x v="25"/>
    <d v="2017-11-06T00:00:00"/>
    <s v="Banco Estado"/>
    <m/>
    <s v="Banco de Chile"/>
    <x v="3"/>
    <n v="0"/>
    <n v="2000"/>
  </r>
  <r>
    <n v="170386"/>
    <n v="38260"/>
    <n v="74663532"/>
    <x v="0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x v="0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x v="0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x v="0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x v="0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x v="0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x v="0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x v="0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x v="0"/>
    <x v="0"/>
    <d v="2017-11-28T18:03:56"/>
    <x v="16"/>
    <d v="2017-12-04T00:00:00"/>
    <s v="N/A"/>
    <m/>
    <s v="Banco de Chile"/>
    <x v="0"/>
    <n v="0"/>
    <n v="3000"/>
  </r>
  <r>
    <n v="135402"/>
    <n v="38261"/>
    <n v="179712318"/>
    <x v="0"/>
    <x v="1"/>
    <d v="2016-07-15T13:21:50"/>
    <x v="17"/>
    <d v="2016-08-01T00:00:00"/>
    <s v="Banco Estado"/>
    <m/>
    <s v="Banco de Chile"/>
    <x v="2"/>
    <n v="0"/>
    <n v="2000"/>
  </r>
  <r>
    <n v="166569"/>
    <n v="38261"/>
    <n v="179712318"/>
    <x v="0"/>
    <x v="1"/>
    <d v="2016-09-29T12:20:47"/>
    <x v="18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x v="0"/>
    <x v="1"/>
    <d v="2016-10-27T13:35:17"/>
    <x v="19"/>
    <d v="2016-11-08T00:00:00"/>
    <s v="Banco Estado"/>
    <m/>
    <s v="Banco de Chile"/>
    <x v="3"/>
    <n v="0"/>
    <n v="2000"/>
  </r>
  <r>
    <n v="220318"/>
    <n v="38261"/>
    <n v="179712318"/>
    <x v="0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20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x v="0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x v="0"/>
    <x v="1"/>
    <d v="2017-03-28T15:24:43"/>
    <x v="22"/>
    <d v="2017-04-04T00:00:00"/>
    <s v="Banco Estado"/>
    <m/>
    <s v="Banco de Chile"/>
    <x v="3"/>
    <n v="0"/>
    <n v="2000"/>
  </r>
  <r>
    <n v="272431"/>
    <n v="38261"/>
    <n v="179712318"/>
    <x v="0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x v="0"/>
    <x v="1"/>
    <d v="2017-06-28T13:07:20"/>
    <x v="23"/>
    <d v="2017-07-04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x v="0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24"/>
    <d v="2017-10-03T00:00:00"/>
    <s v="Banco Estado"/>
    <m/>
    <s v="Banco de Chile"/>
    <x v="3"/>
    <n v="0"/>
    <n v="2000"/>
  </r>
  <r>
    <n v="450117"/>
    <n v="38261"/>
    <n v="179712318"/>
    <x v="0"/>
    <x v="1"/>
    <d v="2017-10-26T18:53:21"/>
    <x v="25"/>
    <d v="2017-11-29T00:00:00"/>
    <s v="Banco Estado"/>
    <m/>
    <s v="Banco de Chile"/>
    <x v="2"/>
    <n v="0"/>
    <n v="2000"/>
  </r>
  <r>
    <n v="480314"/>
    <n v="38261"/>
    <n v="179712318"/>
    <x v="0"/>
    <x v="1"/>
    <d v="2017-11-28T18:03:10"/>
    <x v="16"/>
    <d v="2017-12-19T00:00:00"/>
    <s v="Banco Estado"/>
    <m/>
    <s v="Banco de Chile"/>
    <x v="4"/>
    <n v="99"/>
    <n v="2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x v="0"/>
    <x v="1"/>
    <d v="2016-07-15T13:21:50"/>
    <x v="17"/>
    <d v="2016-07-20T00:00:00"/>
    <s v="Banco Estado"/>
    <m/>
    <s v="Banco de Chile"/>
    <x v="3"/>
    <n v="0"/>
    <n v="10000"/>
  </r>
  <r>
    <n v="135404"/>
    <n v="38309"/>
    <n v="139842308"/>
    <x v="0"/>
    <x v="1"/>
    <d v="2016-07-15T13:21:50"/>
    <x v="17"/>
    <d v="2016-08-01T00:00:00"/>
    <s v="Banco Estado"/>
    <m/>
    <s v="Banco de Chile"/>
    <x v="2"/>
    <n v="0"/>
    <n v="2000"/>
  </r>
  <r>
    <n v="166570"/>
    <n v="38309"/>
    <n v="139842308"/>
    <x v="0"/>
    <x v="1"/>
    <d v="2016-09-29T12:20:47"/>
    <x v="18"/>
    <d v="2016-11-02T00:00:00"/>
    <s v="Banco Estado"/>
    <m/>
    <s v="Banco de Chile"/>
    <x v="2"/>
    <n v="0"/>
    <n v="2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x v="0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20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x v="0"/>
    <x v="1"/>
    <d v="2016-10-27T13:35:17"/>
    <x v="19"/>
    <d v="2016-11-08T00:00:00"/>
    <s v="Banco Estado"/>
    <m/>
    <s v="Banco de Chile"/>
    <x v="3"/>
    <n v="0"/>
    <n v="2000"/>
  </r>
  <r>
    <n v="272432"/>
    <n v="38309"/>
    <n v="139842308"/>
    <x v="0"/>
    <x v="1"/>
    <d v="2017-04-26T15:42:27"/>
    <x v="21"/>
    <d v="2017-05-04T00:00:00"/>
    <s v="Banco Estado"/>
    <m/>
    <s v="Banco de Chile"/>
    <x v="3"/>
    <n v="0"/>
    <n v="2000"/>
  </r>
  <r>
    <n v="254253"/>
    <n v="38309"/>
    <n v="139842308"/>
    <x v="0"/>
    <x v="1"/>
    <d v="2017-03-28T15:24:43"/>
    <x v="22"/>
    <d v="2017-04-04T00:00:00"/>
    <s v="Banco Estado"/>
    <m/>
    <s v="Banco de Chile"/>
    <x v="3"/>
    <n v="0"/>
    <n v="2000"/>
  </r>
  <r>
    <n v="236873"/>
    <n v="38309"/>
    <n v="139842308"/>
    <x v="0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x v="0"/>
    <x v="1"/>
    <d v="2017-06-28T13:07:20"/>
    <x v="23"/>
    <d v="2017-07-04T00:00:00"/>
    <s v="Banco Estado"/>
    <m/>
    <s v="Banco de Chile"/>
    <x v="3"/>
    <n v="0"/>
    <n v="2000"/>
  </r>
  <r>
    <n v="295569"/>
    <n v="38309"/>
    <n v="139842308"/>
    <x v="0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x v="0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24"/>
    <d v="2017-10-31T00:00:00"/>
    <s v="Banco Estado"/>
    <m/>
    <s v="Banco de Chile"/>
    <x v="2"/>
    <n v="0"/>
    <n v="2000"/>
  </r>
  <r>
    <n v="480315"/>
    <n v="38309"/>
    <n v="139842308"/>
    <x v="0"/>
    <x v="1"/>
    <d v="2017-11-28T18:03:10"/>
    <x v="16"/>
    <d v="2017-12-04T00:00:00"/>
    <s v="Banco Estado"/>
    <m/>
    <s v="Banco de Chile"/>
    <x v="3"/>
    <n v="0"/>
    <n v="2000"/>
  </r>
  <r>
    <n v="450118"/>
    <n v="38309"/>
    <n v="139842308"/>
    <x v="0"/>
    <x v="1"/>
    <d v="2017-10-26T18:53:21"/>
    <x v="25"/>
    <d v="2017-11-21T00:00:00"/>
    <s v="Banco Estado"/>
    <m/>
    <s v="Banco de Chile"/>
    <x v="3"/>
    <n v="0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x v="4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x v="4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x v="4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x v="4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x v="4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x v="4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x v="4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x v="4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x v="4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x v="4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x v="4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x v="4"/>
    <x v="0"/>
    <d v="2017-11-28T18:03:56"/>
    <x v="16"/>
    <d v="2017-12-04T00:00:00"/>
    <s v="N/A"/>
    <m/>
    <s v="Banco de Chile"/>
    <x v="0"/>
    <n v="0"/>
    <n v="3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18"/>
    <d v="2016-10-04T00:00:00"/>
    <s v="Banco Chile"/>
    <m/>
    <s v="Banco de Chile"/>
    <x v="3"/>
    <n v="0"/>
    <n v="5000"/>
  </r>
  <r>
    <n v="133553"/>
    <n v="38323"/>
    <s v="12080748K"/>
    <x v="4"/>
    <x v="1"/>
    <d v="2016-06-28T15:48:39"/>
    <x v="26"/>
    <d v="2016-07-07T00:00:00"/>
    <s v="Banco Chile"/>
    <m/>
    <s v="Banco de Chile"/>
    <x v="3"/>
    <n v="0"/>
    <n v="5000"/>
  </r>
  <r>
    <n v="191285"/>
    <n v="38323"/>
    <s v="12080748K"/>
    <x v="4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x v="4"/>
    <x v="1"/>
    <d v="2016-10-27T13:35:17"/>
    <x v="19"/>
    <d v="2016-11-08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18"/>
    <d v="2016-10-04T00:00:00"/>
    <s v="Banco Chile"/>
    <m/>
    <s v="Banco de Chile"/>
    <x v="3"/>
    <n v="0"/>
    <n v="5000"/>
  </r>
  <r>
    <n v="133556"/>
    <n v="38340"/>
    <n v="103906881"/>
    <x v="4"/>
    <x v="1"/>
    <d v="2016-06-28T15:48:39"/>
    <x v="26"/>
    <d v="2016-07-07T00:00:00"/>
    <s v="Banco Chile"/>
    <m/>
    <s v="Banco de Chile"/>
    <x v="3"/>
    <n v="0"/>
    <n v="5000"/>
  </r>
  <r>
    <n v="191332"/>
    <n v="38340"/>
    <n v="103906881"/>
    <x v="4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20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x v="4"/>
    <x v="1"/>
    <d v="2016-10-27T13:35:17"/>
    <x v="19"/>
    <d v="2016-11-08T00:00:00"/>
    <s v="Banco Chile"/>
    <m/>
    <s v="Banco de Chile"/>
    <x v="3"/>
    <n v="0"/>
    <n v="5000"/>
  </r>
  <r>
    <n v="236854"/>
    <n v="38340"/>
    <n v="103906881"/>
    <x v="4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x v="4"/>
    <x v="1"/>
    <d v="2017-03-28T15:24:43"/>
    <x v="22"/>
    <d v="2017-04-04T00:00:00"/>
    <s v="Banco Chile"/>
    <m/>
    <s v="Banco de Chile"/>
    <x v="3"/>
    <n v="0"/>
    <n v="5000"/>
  </r>
  <r>
    <n v="272413"/>
    <n v="38340"/>
    <n v="103906881"/>
    <x v="4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x v="4"/>
    <x v="1"/>
    <d v="2017-06-28T13:07:20"/>
    <x v="23"/>
    <d v="2017-07-04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x v="4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24"/>
    <d v="2017-10-03T00:00:00"/>
    <s v="Banco Chile"/>
    <m/>
    <s v="Banco de Chile"/>
    <x v="3"/>
    <n v="0"/>
    <n v="5000"/>
  </r>
  <r>
    <n v="450099"/>
    <n v="38340"/>
    <n v="103906881"/>
    <x v="4"/>
    <x v="1"/>
    <d v="2017-10-26T18:53:21"/>
    <x v="25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6"/>
    <d v="2017-12-04T00:00:00"/>
    <s v="Banco Chile"/>
    <m/>
    <s v="Banco de Chile"/>
    <x v="3"/>
    <n v="0"/>
    <n v="5000"/>
  </r>
  <r>
    <n v="166551"/>
    <n v="38346"/>
    <n v="762691108"/>
    <x v="4"/>
    <x v="1"/>
    <d v="2016-09-29T12:20:47"/>
    <x v="18"/>
    <d v="2016-10-04T00:00:00"/>
    <s v="Banco Chile"/>
    <m/>
    <s v="Banco de Chile"/>
    <x v="3"/>
    <n v="0"/>
    <n v="3500"/>
  </r>
  <r>
    <n v="135386"/>
    <n v="38346"/>
    <n v="762691108"/>
    <x v="4"/>
    <x v="1"/>
    <d v="2016-07-15T13:21:50"/>
    <x v="17"/>
    <d v="2016-07-20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x v="4"/>
    <x v="1"/>
    <d v="2016-10-27T13:35:17"/>
    <x v="19"/>
    <d v="2016-11-08T00:00:00"/>
    <s v="Banco Chile"/>
    <m/>
    <s v="Banco de Chile"/>
    <x v="3"/>
    <n v="0"/>
    <n v="3500"/>
  </r>
  <r>
    <n v="220300"/>
    <n v="38346"/>
    <n v="762691108"/>
    <x v="4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20"/>
    <d v="2017-01-05T00:00:00"/>
    <s v="Banco Chile"/>
    <m/>
    <s v="Banco de Chile"/>
    <x v="3"/>
    <n v="0"/>
    <n v="3500"/>
  </r>
  <r>
    <n v="191333"/>
    <n v="38346"/>
    <n v="762691108"/>
    <x v="4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x v="4"/>
    <x v="1"/>
    <d v="2017-04-26T15:42:27"/>
    <x v="21"/>
    <d v="2017-05-04T00:00:00"/>
    <s v="Banco Chile"/>
    <m/>
    <s v="Banco de Chile"/>
    <x v="3"/>
    <n v="0"/>
    <n v="3500"/>
  </r>
  <r>
    <n v="254235"/>
    <n v="38346"/>
    <n v="762691108"/>
    <x v="4"/>
    <x v="1"/>
    <d v="2017-03-28T15:24:43"/>
    <x v="22"/>
    <d v="2017-04-04T00:00:00"/>
    <s v="Banco Chile"/>
    <m/>
    <s v="Banco de Chile"/>
    <x v="3"/>
    <n v="0"/>
    <n v="3500"/>
  </r>
  <r>
    <n v="236855"/>
    <n v="38346"/>
    <n v="762691108"/>
    <x v="4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x v="4"/>
    <x v="1"/>
    <d v="2017-06-28T13:07:20"/>
    <x v="23"/>
    <d v="2017-07-04T00:00:00"/>
    <s v="Banco Chile"/>
    <m/>
    <s v="Banco de Chile"/>
    <x v="3"/>
    <n v="0"/>
    <n v="3500"/>
  </r>
  <r>
    <n v="295551"/>
    <n v="38346"/>
    <n v="762691108"/>
    <x v="4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x v="4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24"/>
    <d v="2017-10-03T00:00:00"/>
    <s v="Banco Chile"/>
    <m/>
    <s v="Banco de Chile"/>
    <x v="3"/>
    <n v="0"/>
    <n v="3500"/>
  </r>
  <r>
    <n v="480298"/>
    <n v="38346"/>
    <n v="762691108"/>
    <x v="4"/>
    <x v="1"/>
    <d v="2017-11-28T18:03:10"/>
    <x v="16"/>
    <d v="2017-12-04T00:00:00"/>
    <s v="Banco Chile"/>
    <m/>
    <s v="Banco de Chile"/>
    <x v="3"/>
    <n v="0"/>
    <n v="3500"/>
  </r>
  <r>
    <n v="450100"/>
    <n v="38346"/>
    <n v="762691108"/>
    <x v="4"/>
    <x v="1"/>
    <d v="2017-10-26T18:53:21"/>
    <x v="25"/>
    <d v="2017-11-06T00:00:00"/>
    <s v="Banco Chile"/>
    <m/>
    <s v="Banco de Chile"/>
    <x v="3"/>
    <n v="0"/>
    <n v="35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18"/>
    <d v="2016-10-04T00:00:00"/>
    <s v="Banco Chile"/>
    <m/>
    <s v="Banco de Chile"/>
    <x v="3"/>
    <n v="0"/>
    <n v="10000"/>
  </r>
  <r>
    <n v="133557"/>
    <n v="38347"/>
    <n v="99327448"/>
    <x v="4"/>
    <x v="1"/>
    <d v="2016-06-28T15:48:39"/>
    <x v="26"/>
    <d v="2016-07-07T00:00:00"/>
    <s v="Banco Chile"/>
    <m/>
    <s v="Banco de Chile"/>
    <x v="3"/>
    <n v="0"/>
    <n v="10000"/>
  </r>
  <r>
    <n v="191334"/>
    <n v="38347"/>
    <n v="99327448"/>
    <x v="4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20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x v="4"/>
    <x v="1"/>
    <d v="2016-10-27T13:35:17"/>
    <x v="19"/>
    <d v="2016-11-08T00:00:00"/>
    <s v="Banco Chile"/>
    <m/>
    <s v="Banco de Chile"/>
    <x v="3"/>
    <n v="0"/>
    <n v="10000"/>
  </r>
  <r>
    <n v="236856"/>
    <n v="38347"/>
    <n v="99327448"/>
    <x v="4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x v="4"/>
    <x v="1"/>
    <d v="2017-03-28T15:24:43"/>
    <x v="22"/>
    <d v="2017-04-04T00:00:00"/>
    <s v="Banco Chile"/>
    <m/>
    <s v="Banco de Chile"/>
    <x v="3"/>
    <n v="0"/>
    <n v="10000"/>
  </r>
  <r>
    <n v="272415"/>
    <n v="38347"/>
    <n v="99327448"/>
    <x v="4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x v="4"/>
    <x v="1"/>
    <d v="2017-06-28T13:07:20"/>
    <x v="23"/>
    <d v="2017-07-04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x v="4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24"/>
    <d v="2017-10-03T00:00:00"/>
    <s v="Banco Chile"/>
    <m/>
    <s v="Banco de Chile"/>
    <x v="3"/>
    <n v="0"/>
    <n v="10000"/>
  </r>
  <r>
    <n v="450101"/>
    <n v="38347"/>
    <n v="99327448"/>
    <x v="4"/>
    <x v="1"/>
    <d v="2017-10-26T18:53:21"/>
    <x v="25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6"/>
    <d v="2017-12-04T00:00:00"/>
    <s v="Banco Chile"/>
    <m/>
    <s v="Banco de Chile"/>
    <x v="3"/>
    <n v="0"/>
    <n v="10000"/>
  </r>
  <r>
    <n v="166553"/>
    <n v="38351"/>
    <n v="153047766"/>
    <x v="4"/>
    <x v="1"/>
    <d v="2016-09-29T12:20:47"/>
    <x v="18"/>
    <d v="2016-10-04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17"/>
    <d v="2016-07-20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19"/>
    <d v="2016-11-08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20"/>
    <d v="2017-01-05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21"/>
    <d v="2017-05-04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22"/>
    <d v="2017-04-04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23"/>
    <d v="2017-07-04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24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25"/>
    <d v="2017-11-29T00:00:00"/>
    <s v="Banco de Crédito e Inversiones"/>
    <m/>
    <s v="Banco de Chile"/>
    <x v="6"/>
    <n v="1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17"/>
    <d v="2016-07-20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18"/>
    <d v="2016-10-04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20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19"/>
    <d v="2016-11-08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22"/>
    <d v="2017-04-04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23"/>
    <d v="2017-07-04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24"/>
    <d v="2017-10-03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25"/>
    <d v="2017-11-06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6"/>
    <d v="2017-12-04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x v="4"/>
    <x v="1"/>
    <d v="2016-07-15T13:21:50"/>
    <x v="17"/>
    <d v="2016-07-20T00:00:00"/>
    <s v="Banco Estado"/>
    <m/>
    <s v="Banco de Chile"/>
    <x v="3"/>
    <n v="0"/>
    <n v="5000"/>
  </r>
  <r>
    <n v="166618"/>
    <n v="38353"/>
    <n v="133623795"/>
    <x v="4"/>
    <x v="1"/>
    <d v="2016-09-29T12:20:47"/>
    <x v="18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19"/>
    <d v="2016-11-08T00:00:00"/>
    <s v="Banco Estado"/>
    <m/>
    <s v="Banco de Chile"/>
    <x v="3"/>
    <n v="0"/>
    <n v="5000"/>
  </r>
  <r>
    <n v="220366"/>
    <n v="38353"/>
    <n v="133623795"/>
    <x v="4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20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x v="4"/>
    <x v="1"/>
    <d v="2017-04-26T15:42:27"/>
    <x v="21"/>
    <d v="2017-05-04T00:00:00"/>
    <s v="Banco Estado"/>
    <m/>
    <s v="Banco de Chile"/>
    <x v="3"/>
    <n v="0"/>
    <n v="5000"/>
  </r>
  <r>
    <n v="254297"/>
    <n v="38353"/>
    <n v="133623795"/>
    <x v="4"/>
    <x v="1"/>
    <d v="2017-03-28T15:24:43"/>
    <x v="22"/>
    <d v="2017-04-04T00:00:00"/>
    <s v="Banco Estado"/>
    <m/>
    <s v="Banco de Chile"/>
    <x v="3"/>
    <n v="0"/>
    <n v="5000"/>
  </r>
  <r>
    <n v="236920"/>
    <n v="38353"/>
    <n v="133623795"/>
    <x v="4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x v="4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23"/>
    <d v="2017-07-04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x v="4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x v="4"/>
    <x v="1"/>
    <d v="2017-09-27T16:46:45"/>
    <x v="24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25"/>
    <d v="2017-11-06T00:00:00"/>
    <s v="Banco Estado"/>
    <m/>
    <s v="Banco de Chile"/>
    <x v="3"/>
    <n v="0"/>
    <n v="5000"/>
  </r>
  <r>
    <n v="480355"/>
    <n v="38353"/>
    <n v="133623795"/>
    <x v="4"/>
    <x v="1"/>
    <d v="2017-11-28T18:03:10"/>
    <x v="16"/>
    <d v="2017-12-04T00:00:00"/>
    <s v="Banco Estado"/>
    <m/>
    <s v="Banco de Chile"/>
    <x v="3"/>
    <n v="0"/>
    <n v="5000"/>
  </r>
  <r>
    <n v="166619"/>
    <n v="38354"/>
    <n v="131841310"/>
    <x v="4"/>
    <x v="1"/>
    <d v="2016-09-29T12:20:47"/>
    <x v="18"/>
    <d v="2016-10-04T00:00:00"/>
    <s v="Banco Santander"/>
    <m/>
    <s v="Banco de Chile"/>
    <x v="3"/>
    <n v="0"/>
    <n v="3000"/>
  </r>
  <r>
    <n v="135453"/>
    <n v="38354"/>
    <n v="131841310"/>
    <x v="4"/>
    <x v="1"/>
    <d v="2016-07-15T13:21:50"/>
    <x v="17"/>
    <d v="2016-07-20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x v="4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20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x v="4"/>
    <x v="1"/>
    <d v="2016-10-27T13:35:17"/>
    <x v="19"/>
    <d v="2016-11-08T00:00:00"/>
    <s v="Banco Santander"/>
    <m/>
    <s v="Banco de Chile"/>
    <x v="3"/>
    <n v="0"/>
    <n v="3000"/>
  </r>
  <r>
    <n v="236921"/>
    <n v="38354"/>
    <n v="131841310"/>
    <x v="4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x v="4"/>
    <x v="1"/>
    <d v="2017-03-28T15:24:43"/>
    <x v="22"/>
    <d v="2017-04-04T00:00:00"/>
    <s v="Banco Santander"/>
    <m/>
    <s v="Banco de Chile"/>
    <x v="3"/>
    <n v="0"/>
    <n v="3000"/>
  </r>
  <r>
    <n v="272477"/>
    <n v="38354"/>
    <n v="131841310"/>
    <x v="4"/>
    <x v="1"/>
    <d v="2017-04-26T15:42:27"/>
    <x v="21"/>
    <d v="2017-05-04T00:00:00"/>
    <s v="Banco Santander"/>
    <m/>
    <s v="Banco de Chile"/>
    <x v="3"/>
    <n v="0"/>
    <n v="3000"/>
  </r>
  <r>
    <n v="318248"/>
    <n v="38354"/>
    <n v="131841310"/>
    <x v="4"/>
    <x v="1"/>
    <d v="2017-06-28T13:07:20"/>
    <x v="23"/>
    <d v="2017-07-04T00:00:00"/>
    <s v="Banco Santander"/>
    <m/>
    <s v="Banco de Chile"/>
    <x v="3"/>
    <n v="0"/>
    <n v="3000"/>
  </r>
  <r>
    <n v="295613"/>
    <n v="38354"/>
    <n v="131841310"/>
    <x v="4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x v="4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x v="4"/>
    <x v="1"/>
    <d v="2017-09-27T16:46:45"/>
    <x v="24"/>
    <d v="2017-10-03T00:00:00"/>
    <s v="Banco Santander"/>
    <m/>
    <s v="Banco de Chile"/>
    <x v="3"/>
    <n v="0"/>
    <n v="3000"/>
  </r>
  <r>
    <n v="480356"/>
    <n v="38354"/>
    <n v="131841310"/>
    <x v="4"/>
    <x v="1"/>
    <d v="2017-11-28T18:03:10"/>
    <x v="16"/>
    <d v="2017-12-04T00:00:00"/>
    <s v="Banco Santander"/>
    <m/>
    <s v="Banco de Chile"/>
    <x v="3"/>
    <n v="0"/>
    <n v="3000"/>
  </r>
  <r>
    <n v="450161"/>
    <n v="38354"/>
    <n v="131841310"/>
    <x v="4"/>
    <x v="1"/>
    <d v="2017-10-26T18:53:21"/>
    <x v="25"/>
    <d v="2017-11-06T00:00:00"/>
    <s v="Banco Santander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17"/>
    <d v="2016-08-01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18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19"/>
    <d v="2016-11-08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20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21"/>
    <d v="2017-05-04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22"/>
    <d v="2017-04-04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23"/>
    <d v="2017-07-04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24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25"/>
    <d v="2017-11-06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6"/>
    <d v="2017-12-04T00:00:00"/>
    <s v="Banco de Crédito e Inversiones"/>
    <m/>
    <s v="Banco de Chile"/>
    <x v="3"/>
    <n v="0"/>
    <n v="3000"/>
  </r>
  <r>
    <n v="166621"/>
    <n v="38356"/>
    <n v="138278352"/>
    <x v="4"/>
    <x v="1"/>
    <d v="2016-09-29T12:20:47"/>
    <x v="18"/>
    <d v="2016-10-04T00:00:00"/>
    <s v="Banco de Crédito e Inversiones"/>
    <m/>
    <s v="Banco de Chile"/>
    <x v="3"/>
    <n v="0"/>
    <n v="5000"/>
  </r>
  <r>
    <n v="135455"/>
    <n v="38356"/>
    <n v="138278352"/>
    <x v="4"/>
    <x v="1"/>
    <d v="2016-07-15T13:21:50"/>
    <x v="17"/>
    <d v="2016-07-20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20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19"/>
    <d v="2016-11-08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22"/>
    <d v="2017-04-04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21"/>
    <d v="2017-05-04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23"/>
    <d v="2017-07-04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24"/>
    <d v="2017-10-03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6"/>
    <d v="2017-12-04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25"/>
    <d v="2017-11-06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18"/>
    <d v="2016-10-04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17"/>
    <d v="2016-07-20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19"/>
    <d v="2016-11-08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20"/>
    <d v="2017-01-05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21"/>
    <d v="2017-05-04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22"/>
    <d v="2017-04-04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23"/>
    <d v="2017-07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24"/>
    <d v="2017-10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6"/>
    <d v="2017-12-04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25"/>
    <d v="2017-11-06T00:00:00"/>
    <s v="Banco de Crédito e Inversiones"/>
    <m/>
    <s v="Banco de Chile"/>
    <x v="3"/>
    <n v="0"/>
    <n v="5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x v="4"/>
    <x v="1"/>
    <d v="2016-07-15T13:21:50"/>
    <x v="17"/>
    <d v="2016-08-01T00:00:00"/>
    <s v="Banco Santander"/>
    <m/>
    <s v="Banco de Chile"/>
    <x v="3"/>
    <n v="0"/>
    <n v="3000"/>
  </r>
  <r>
    <n v="135343"/>
    <n v="38379"/>
    <n v="72858875"/>
    <x v="4"/>
    <x v="1"/>
    <d v="2016-07-15T13:21:50"/>
    <x v="17"/>
    <d v="2016-07-20T00:00:00"/>
    <s v="Banco Santander"/>
    <m/>
    <s v="Banco de Chile"/>
    <x v="3"/>
    <n v="0"/>
    <n v="5000"/>
  </r>
  <r>
    <n v="166503"/>
    <n v="38379"/>
    <n v="72858875"/>
    <x v="4"/>
    <x v="1"/>
    <d v="2016-09-29T12:20:47"/>
    <x v="18"/>
    <d v="2016-10-04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x v="4"/>
    <x v="1"/>
    <d v="2016-12-29T16:59:06"/>
    <x v="20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x v="4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x v="4"/>
    <x v="1"/>
    <d v="2016-10-27T13:35:17"/>
    <x v="19"/>
    <d v="2016-11-08T00:00:00"/>
    <s v="Banco Santander"/>
    <m/>
    <s v="Banco de Chile"/>
    <x v="3"/>
    <n v="0"/>
    <n v="5000"/>
  </r>
  <r>
    <n v="236810"/>
    <n v="38379"/>
    <n v="72858875"/>
    <x v="4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x v="4"/>
    <x v="1"/>
    <d v="2017-03-28T15:24:43"/>
    <x v="22"/>
    <d v="2017-04-04T00:00:00"/>
    <s v="Banco Santander"/>
    <m/>
    <s v="Banco de Chile"/>
    <x v="3"/>
    <n v="0"/>
    <n v="5000"/>
  </r>
  <r>
    <n v="272369"/>
    <n v="38379"/>
    <n v="72858875"/>
    <x v="4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x v="4"/>
    <x v="1"/>
    <d v="2017-06-28T13:07:20"/>
    <x v="23"/>
    <d v="2017-07-04T00:00:00"/>
    <s v="Banco Santander"/>
    <m/>
    <s v="Banco de Chile"/>
    <x v="3"/>
    <n v="0"/>
    <n v="5000"/>
  </r>
  <r>
    <n v="343104"/>
    <n v="38379"/>
    <n v="72858875"/>
    <x v="4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x v="4"/>
    <x v="1"/>
    <d v="2017-09-27T16:46:45"/>
    <x v="24"/>
    <d v="2017-10-03T00:00:00"/>
    <s v="Banco Santander"/>
    <m/>
    <s v="Banco de Chile"/>
    <x v="3"/>
    <n v="0"/>
    <n v="5000"/>
  </r>
  <r>
    <n v="450057"/>
    <n v="38379"/>
    <n v="72858875"/>
    <x v="4"/>
    <x v="1"/>
    <d v="2017-10-26T18:53:21"/>
    <x v="25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6"/>
    <d v="2017-12-04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x v="4"/>
    <x v="1"/>
    <d v="2016-09-29T12:20:47"/>
    <x v="18"/>
    <d v="2016-10-04T00:00:00"/>
    <s v="Banco Santander"/>
    <m/>
    <s v="Banco de Chile"/>
    <x v="3"/>
    <n v="0"/>
    <n v="5000"/>
  </r>
  <r>
    <n v="135344"/>
    <n v="38387"/>
    <n v="176572493"/>
    <x v="4"/>
    <x v="1"/>
    <d v="2016-07-15T13:21:50"/>
    <x v="17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19"/>
    <d v="2016-11-08T00:00:00"/>
    <s v="Banco Santander"/>
    <m/>
    <s v="Banco de Chile"/>
    <x v="3"/>
    <n v="0"/>
    <n v="5000"/>
  </r>
  <r>
    <n v="220255"/>
    <n v="38387"/>
    <n v="176572493"/>
    <x v="4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x v="4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20"/>
    <d v="2017-01-05T00:00:00"/>
    <s v="Banco Santander"/>
    <m/>
    <s v="Banco de Chile"/>
    <x v="3"/>
    <n v="0"/>
    <n v="5000"/>
  </r>
  <r>
    <n v="272370"/>
    <n v="38387"/>
    <n v="176572493"/>
    <x v="4"/>
    <x v="1"/>
    <d v="2017-04-26T15:42:27"/>
    <x v="21"/>
    <d v="2017-05-04T00:00:00"/>
    <s v="Banco Santander"/>
    <m/>
    <s v="Banco de Chile"/>
    <x v="3"/>
    <n v="0"/>
    <n v="5000"/>
  </r>
  <r>
    <n v="254191"/>
    <n v="38387"/>
    <n v="176572493"/>
    <x v="4"/>
    <x v="1"/>
    <d v="2017-03-28T15:24:43"/>
    <x v="22"/>
    <d v="2017-04-04T00:00:00"/>
    <s v="Banco Santander"/>
    <m/>
    <s v="Banco de Chile"/>
    <x v="3"/>
    <n v="0"/>
    <n v="5000"/>
  </r>
  <r>
    <n v="236811"/>
    <n v="38387"/>
    <n v="176572493"/>
    <x v="4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x v="4"/>
    <x v="1"/>
    <d v="2017-06-28T13:07:20"/>
    <x v="23"/>
    <d v="2017-07-04T00:00:00"/>
    <s v="Banco Santander"/>
    <m/>
    <s v="Banco de Chile"/>
    <x v="3"/>
    <n v="0"/>
    <n v="5000"/>
  </r>
  <r>
    <n v="295507"/>
    <n v="38387"/>
    <n v="176572493"/>
    <x v="4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x v="4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x v="4"/>
    <x v="1"/>
    <d v="2017-09-27T16:46:45"/>
    <x v="24"/>
    <d v="2017-10-03T00:00:00"/>
    <s v="Banco Santander"/>
    <m/>
    <s v="Banco de Chile"/>
    <x v="3"/>
    <n v="0"/>
    <n v="5000"/>
  </r>
  <r>
    <n v="480256"/>
    <n v="38387"/>
    <n v="176572493"/>
    <x v="4"/>
    <x v="1"/>
    <d v="2017-11-28T18:03:10"/>
    <x v="16"/>
    <d v="2017-12-04T00:00:00"/>
    <s v="Banco Santander"/>
    <m/>
    <s v="Banco de Chile"/>
    <x v="3"/>
    <n v="0"/>
    <n v="5000"/>
  </r>
  <r>
    <n v="450058"/>
    <n v="38387"/>
    <n v="176572493"/>
    <x v="4"/>
    <x v="1"/>
    <d v="2017-10-26T18:53:21"/>
    <x v="25"/>
    <d v="2017-11-06T00:00:00"/>
    <s v="Banco Santander"/>
    <m/>
    <s v="Banco de Chile"/>
    <x v="3"/>
    <n v="0"/>
    <n v="5000"/>
  </r>
  <r>
    <n v="166547"/>
    <n v="38388"/>
    <n v="106445605"/>
    <x v="4"/>
    <x v="1"/>
    <d v="2016-09-29T12:20:47"/>
    <x v="18"/>
    <d v="2016-10-04T00:00:00"/>
    <s v="Banco Santander"/>
    <m/>
    <s v="Banco de Chile"/>
    <x v="3"/>
    <n v="0"/>
    <n v="5000"/>
  </r>
  <r>
    <n v="135384"/>
    <n v="38388"/>
    <n v="106445605"/>
    <x v="4"/>
    <x v="1"/>
    <d v="2016-07-15T13:21:50"/>
    <x v="17"/>
    <d v="2016-07-20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x v="4"/>
    <x v="1"/>
    <d v="2016-10-27T13:35:17"/>
    <x v="19"/>
    <d v="2016-11-08T00:00:00"/>
    <s v="Banco Santander"/>
    <m/>
    <s v="Banco de Chile"/>
    <x v="3"/>
    <n v="0"/>
    <n v="5000"/>
  </r>
  <r>
    <n v="220296"/>
    <n v="38388"/>
    <n v="106445605"/>
    <x v="4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20"/>
    <d v="2017-01-05T00:00:00"/>
    <s v="Banco Santander"/>
    <m/>
    <s v="Banco de Chile"/>
    <x v="3"/>
    <n v="0"/>
    <n v="5000"/>
  </r>
  <r>
    <n v="191329"/>
    <n v="38388"/>
    <n v="106445605"/>
    <x v="4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x v="4"/>
    <x v="1"/>
    <d v="2017-04-26T15:42:27"/>
    <x v="21"/>
    <d v="2017-05-04T00:00:00"/>
    <s v="Banco Santander"/>
    <m/>
    <s v="Banco de Chile"/>
    <x v="3"/>
    <n v="0"/>
    <n v="5000"/>
  </r>
  <r>
    <n v="254231"/>
    <n v="38388"/>
    <n v="106445605"/>
    <x v="4"/>
    <x v="1"/>
    <d v="2017-03-28T15:24:43"/>
    <x v="22"/>
    <d v="2017-04-04T00:00:00"/>
    <s v="Banco Santander"/>
    <m/>
    <s v="Banco de Chile"/>
    <x v="3"/>
    <n v="0"/>
    <n v="5000"/>
  </r>
  <r>
    <n v="236851"/>
    <n v="38388"/>
    <n v="106445605"/>
    <x v="4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x v="4"/>
    <x v="1"/>
    <d v="2017-06-28T13:07:20"/>
    <x v="23"/>
    <d v="2017-07-04T00:00:00"/>
    <s v="Banco Santander"/>
    <m/>
    <s v="Banco de Chile"/>
    <x v="3"/>
    <n v="0"/>
    <n v="5000"/>
  </r>
  <r>
    <n v="295547"/>
    <n v="38388"/>
    <n v="106445605"/>
    <x v="4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x v="4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24"/>
    <d v="2017-10-03T00:00:00"/>
    <s v="Banco Santander"/>
    <m/>
    <s v="Banco de Chile"/>
    <x v="3"/>
    <n v="0"/>
    <n v="5000"/>
  </r>
  <r>
    <n v="480294"/>
    <n v="38388"/>
    <n v="106445605"/>
    <x v="4"/>
    <x v="1"/>
    <d v="2017-11-28T18:03:10"/>
    <x v="16"/>
    <d v="2017-12-04T00:00:00"/>
    <s v="Banco Santander"/>
    <m/>
    <s v="Banco de Chile"/>
    <x v="3"/>
    <n v="0"/>
    <n v="5000"/>
  </r>
  <r>
    <n v="450096"/>
    <n v="38388"/>
    <n v="106445605"/>
    <x v="4"/>
    <x v="1"/>
    <d v="2017-10-26T18:53:21"/>
    <x v="25"/>
    <d v="2017-11-06T00:00:00"/>
    <s v="Banco Santander"/>
    <m/>
    <s v="Banco de Chile"/>
    <x v="3"/>
    <n v="0"/>
    <n v="5000"/>
  </r>
  <r>
    <n v="135416"/>
    <n v="38390"/>
    <n v="163564637"/>
    <x v="4"/>
    <x v="1"/>
    <d v="2016-07-15T13:21:50"/>
    <x v="17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x v="4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x v="4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x v="4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x v="4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x v="4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x v="4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x v="4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x v="4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6"/>
    <d v="2017-12-04T00:00:00"/>
    <s v="N/A"/>
    <m/>
    <s v="Banco de Chile"/>
    <x v="5"/>
    <s v="TARJETA BLOQUEADA, REINTENTE"/>
    <n v="3000"/>
  </r>
  <r>
    <n v="166557"/>
    <n v="38522"/>
    <n v="81013993"/>
    <x v="1"/>
    <x v="1"/>
    <d v="2016-09-29T12:20:47"/>
    <x v="18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6"/>
    <n v="3"/>
    <n v="10000"/>
  </r>
  <r>
    <n v="144240"/>
    <n v="38522"/>
    <n v="81013993"/>
    <x v="1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x v="1"/>
    <x v="1"/>
    <d v="2016-06-28T15:48:39"/>
    <x v="26"/>
    <d v="2016-07-28T00:00:00"/>
    <s v="Banco Chile"/>
    <m/>
    <s v="Banco de Chile"/>
    <x v="6"/>
    <n v="3"/>
    <n v="10000"/>
  </r>
  <r>
    <n v="178532"/>
    <n v="38522"/>
    <n v="81013993"/>
    <x v="1"/>
    <x v="1"/>
    <d v="2016-10-27T13:35:17"/>
    <x v="19"/>
    <d v="2016-11-29T00:00:00"/>
    <s v="Banco Chile"/>
    <m/>
    <s v="Banco de Chile"/>
    <x v="3"/>
    <n v="0"/>
    <n v="10000"/>
  </r>
  <r>
    <n v="220306"/>
    <n v="38522"/>
    <n v="81013993"/>
    <x v="1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20"/>
    <d v="2017-01-31T00:00:00"/>
    <s v="Banco Chile"/>
    <m/>
    <s v="Banco de Chile"/>
    <x v="6"/>
    <n v="3"/>
    <n v="10000"/>
  </r>
  <r>
    <n v="191339"/>
    <n v="38522"/>
    <n v="81013993"/>
    <x v="1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x v="1"/>
    <x v="1"/>
    <d v="2017-04-26T15:42:27"/>
    <x v="21"/>
    <d v="2017-06-06T00:00:00"/>
    <s v="Banco Chile"/>
    <m/>
    <s v="Banco de Chile"/>
    <x v="3"/>
    <n v="0"/>
    <n v="10000"/>
  </r>
  <r>
    <n v="254241"/>
    <n v="38522"/>
    <n v="81013993"/>
    <x v="1"/>
    <x v="1"/>
    <d v="2017-03-28T15:24:43"/>
    <x v="22"/>
    <d v="2017-04-20T00:00:00"/>
    <s v="Banco Chile"/>
    <m/>
    <s v="Banco de Chile"/>
    <x v="3"/>
    <n v="0"/>
    <n v="10000"/>
  </r>
  <r>
    <n v="236861"/>
    <n v="38522"/>
    <n v="81013993"/>
    <x v="1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x v="1"/>
    <x v="1"/>
    <d v="2017-06-28T13:07:20"/>
    <x v="23"/>
    <d v="2017-07-04T00:00:00"/>
    <s v="Banco Chile"/>
    <m/>
    <s v="Banco de Chile"/>
    <x v="3"/>
    <n v="0"/>
    <n v="10000"/>
  </r>
  <r>
    <n v="295557"/>
    <n v="38522"/>
    <n v="81013993"/>
    <x v="1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x v="1"/>
    <x v="1"/>
    <d v="2017-07-27T16:39:09"/>
    <x v="11"/>
    <d v="2017-09-04T00:00:00"/>
    <s v="Banco Chile"/>
    <m/>
    <s v="Banco de Chile"/>
    <x v="6"/>
    <n v="3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24"/>
    <d v="2017-10-03T00:00:00"/>
    <s v="Banco Chile"/>
    <m/>
    <s v="Banco de Chile"/>
    <x v="3"/>
    <n v="0"/>
    <n v="10000"/>
  </r>
  <r>
    <n v="480303"/>
    <n v="38522"/>
    <n v="81013993"/>
    <x v="1"/>
    <x v="1"/>
    <d v="2017-11-28T18:03:10"/>
    <x v="16"/>
    <d v="2017-12-04T00:00:00"/>
    <s v="Banco Chile"/>
    <m/>
    <s v="Banco de Chile"/>
    <x v="3"/>
    <n v="0"/>
    <n v="10000"/>
  </r>
  <r>
    <n v="450106"/>
    <n v="38522"/>
    <n v="81013993"/>
    <x v="1"/>
    <x v="1"/>
    <d v="2017-10-26T18:53:21"/>
    <x v="25"/>
    <d v="2017-11-21T00:00:00"/>
    <s v="Banco Chile"/>
    <m/>
    <s v="Banco de Chile"/>
    <x v="3"/>
    <n v="0"/>
    <n v="10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x v="1"/>
    <x v="1"/>
    <d v="2016-09-29T12:20:47"/>
    <x v="18"/>
    <d v="2016-10-04T00:00:00"/>
    <s v="Banco Estado"/>
    <m/>
    <s v="Banco de Chile"/>
    <x v="3"/>
    <n v="0"/>
    <n v="5000"/>
  </r>
  <r>
    <n v="135374"/>
    <n v="38523"/>
    <n v="139812751"/>
    <x v="1"/>
    <x v="1"/>
    <d v="2016-07-15T13:21:50"/>
    <x v="17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19"/>
    <d v="2016-11-08T00:00:00"/>
    <s v="Banco Estado"/>
    <m/>
    <s v="Banco de Chile"/>
    <x v="3"/>
    <n v="0"/>
    <n v="5000"/>
  </r>
  <r>
    <n v="220284"/>
    <n v="38523"/>
    <n v="139812751"/>
    <x v="1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20"/>
    <d v="2017-01-05T00:00:00"/>
    <s v="Banco Estado"/>
    <m/>
    <s v="Banco de Chile"/>
    <x v="3"/>
    <n v="0"/>
    <n v="5000"/>
  </r>
  <r>
    <n v="191317"/>
    <n v="38523"/>
    <n v="139812751"/>
    <x v="1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x v="1"/>
    <x v="1"/>
    <d v="2017-04-26T15:42:27"/>
    <x v="21"/>
    <d v="2017-05-04T00:00:00"/>
    <s v="Banco Estado"/>
    <m/>
    <s v="Banco de Chile"/>
    <x v="3"/>
    <n v="0"/>
    <n v="5000"/>
  </r>
  <r>
    <n v="254219"/>
    <n v="38523"/>
    <n v="139812751"/>
    <x v="1"/>
    <x v="1"/>
    <d v="2017-03-28T15:24:43"/>
    <x v="22"/>
    <d v="2017-04-04T00:00:00"/>
    <s v="Banco Estado"/>
    <m/>
    <s v="Banco de Chile"/>
    <x v="3"/>
    <n v="0"/>
    <n v="5000"/>
  </r>
  <r>
    <n v="236839"/>
    <n v="38523"/>
    <n v="139812751"/>
    <x v="1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x v="1"/>
    <x v="1"/>
    <d v="2017-06-28T13:07:20"/>
    <x v="23"/>
    <d v="2017-07-04T00:00:00"/>
    <s v="Banco Estado"/>
    <m/>
    <s v="Banco de Chile"/>
    <x v="3"/>
    <n v="0"/>
    <n v="5000"/>
  </r>
  <r>
    <n v="295535"/>
    <n v="38523"/>
    <n v="139812751"/>
    <x v="1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x v="1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24"/>
    <d v="2017-10-03T00:00:00"/>
    <s v="Banco Estado"/>
    <m/>
    <s v="Banco de Chile"/>
    <x v="3"/>
    <n v="0"/>
    <n v="5000"/>
  </r>
  <r>
    <n v="450085"/>
    <n v="38523"/>
    <n v="139812751"/>
    <x v="1"/>
    <x v="1"/>
    <d v="2017-10-26T18:53:21"/>
    <x v="25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6"/>
    <d v="2017-12-04T00:00:00"/>
    <s v="Banco Estado"/>
    <m/>
    <s v="Banco de Chile"/>
    <x v="3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x v="1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x v="1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x v="1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x v="1"/>
    <x v="0"/>
    <d v="2017-11-28T18:03:56"/>
    <x v="16"/>
    <d v="2017-12-04T00:00:00"/>
    <s v="N/A"/>
    <m/>
    <s v="Banco de Chile"/>
    <x v="0"/>
    <n v="0"/>
    <n v="5000"/>
  </r>
  <r>
    <n v="135375"/>
    <n v="38625"/>
    <n v="49608527"/>
    <x v="1"/>
    <x v="1"/>
    <d v="2016-07-15T13:21:50"/>
    <x v="17"/>
    <d v="2016-07-20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18"/>
    <d v="2016-10-04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20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19"/>
    <d v="2016-11-08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22"/>
    <d v="2017-04-04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23"/>
    <d v="2017-07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24"/>
    <d v="2017-10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6"/>
    <d v="2017-12-04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25"/>
    <d v="2017-11-06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17"/>
    <d v="2016-07-20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18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19"/>
    <d v="2016-11-08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20"/>
    <d v="2017-01-05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22"/>
    <d v="2017-04-04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23"/>
    <d v="2017-07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24"/>
    <d v="2017-10-03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25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6"/>
    <d v="2017-12-04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18"/>
    <d v="2016-10-04T00:00:00"/>
    <s v="Banco Santander"/>
    <m/>
    <s v="Banco de Chile"/>
    <x v="3"/>
    <n v="0"/>
    <n v="5000"/>
  </r>
  <r>
    <n v="135337"/>
    <n v="38756"/>
    <n v="67477456"/>
    <x v="2"/>
    <x v="1"/>
    <d v="2016-07-15T13:21:50"/>
    <x v="17"/>
    <d v="2016-07-20T00:00:00"/>
    <s v="Banco Santander"/>
    <m/>
    <s v="Banco de Chile"/>
    <x v="3"/>
    <n v="0"/>
    <n v="5000"/>
  </r>
  <r>
    <n v="191281"/>
    <n v="38756"/>
    <n v="67477456"/>
    <x v="2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20"/>
    <d v="2017-01-05T00:00:00"/>
    <s v="Banco Santander"/>
    <m/>
    <s v="Banco de Chile"/>
    <x v="3"/>
    <n v="0"/>
    <n v="5000"/>
  </r>
  <r>
    <n v="178473"/>
    <n v="38756"/>
    <n v="67477456"/>
    <x v="2"/>
    <x v="1"/>
    <d v="2016-10-27T13:35:17"/>
    <x v="19"/>
    <d v="2016-11-08T00:00:00"/>
    <s v="Banco Santander"/>
    <m/>
    <s v="Banco de Chile"/>
    <x v="3"/>
    <n v="0"/>
    <n v="5000"/>
  </r>
  <r>
    <n v="220249"/>
    <n v="38756"/>
    <n v="67477456"/>
    <x v="2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x v="2"/>
    <x v="1"/>
    <d v="2017-04-26T15:42:27"/>
    <x v="21"/>
    <d v="2017-05-04T00:00:00"/>
    <s v="Banco Santander"/>
    <m/>
    <s v="Banco de Chile"/>
    <x v="3"/>
    <n v="0"/>
    <n v="5000"/>
  </r>
  <r>
    <n v="254185"/>
    <n v="38756"/>
    <n v="67477456"/>
    <x v="2"/>
    <x v="1"/>
    <d v="2017-03-28T15:24:43"/>
    <x v="22"/>
    <d v="2017-04-04T00:00:00"/>
    <s v="Banco Santander"/>
    <m/>
    <s v="Banco de Chile"/>
    <x v="3"/>
    <n v="0"/>
    <n v="5000"/>
  </r>
  <r>
    <n v="236805"/>
    <n v="38756"/>
    <n v="67477456"/>
    <x v="2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x v="2"/>
    <x v="1"/>
    <d v="2017-06-28T13:07:20"/>
    <x v="23"/>
    <d v="2017-07-04T00:00:00"/>
    <s v="Banco Santander"/>
    <m/>
    <s v="Banco de Chile"/>
    <x v="3"/>
    <n v="0"/>
    <n v="5000"/>
  </r>
  <r>
    <n v="295501"/>
    <n v="38756"/>
    <n v="67477456"/>
    <x v="2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x v="2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x v="2"/>
    <x v="1"/>
    <d v="2017-09-27T16:46:45"/>
    <x v="24"/>
    <d v="2017-10-03T00:00:00"/>
    <s v="Banco Santander"/>
    <m/>
    <s v="Banco de Chile"/>
    <x v="3"/>
    <n v="0"/>
    <n v="5000"/>
  </r>
  <r>
    <n v="480250"/>
    <n v="38756"/>
    <n v="67477456"/>
    <x v="2"/>
    <x v="1"/>
    <d v="2017-11-28T18:03:10"/>
    <x v="16"/>
    <d v="2017-12-04T00:00:00"/>
    <s v="Banco Santander"/>
    <m/>
    <s v="Banco de Chile"/>
    <x v="3"/>
    <n v="0"/>
    <n v="5000"/>
  </r>
  <r>
    <n v="450052"/>
    <n v="38756"/>
    <n v="67477456"/>
    <x v="2"/>
    <x v="1"/>
    <d v="2017-10-26T18:53:21"/>
    <x v="25"/>
    <d v="2017-11-06T00:00:00"/>
    <s v="Banco Santander"/>
    <m/>
    <s v="Banco de Chile"/>
    <x v="3"/>
    <n v="0"/>
    <n v="5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x v="2"/>
    <x v="1"/>
    <d v="2016-07-15T13:21:50"/>
    <x v="17"/>
    <d v="2016-08-01T00:00:00"/>
    <s v="Banco Estado"/>
    <m/>
    <s v="Banco de Chile"/>
    <x v="2"/>
    <n v="0"/>
    <n v="3000"/>
  </r>
  <r>
    <n v="166635"/>
    <n v="38795"/>
    <n v="118674065"/>
    <x v="2"/>
    <x v="1"/>
    <d v="2016-09-29T12:20:47"/>
    <x v="18"/>
    <d v="2016-10-04T00:00:00"/>
    <s v="Banco Estado"/>
    <m/>
    <s v="Banco de Chile"/>
    <x v="3"/>
    <n v="0"/>
    <n v="3000"/>
  </r>
  <r>
    <n v="178609"/>
    <n v="38795"/>
    <n v="118674065"/>
    <x v="2"/>
    <x v="1"/>
    <d v="2016-10-27T13:35:17"/>
    <x v="19"/>
    <d v="2016-11-15T00:00:00"/>
    <s v="Banco Estado"/>
    <m/>
    <s v="Banco de Chile"/>
    <x v="3"/>
    <n v="0"/>
    <n v="3000"/>
  </r>
  <r>
    <n v="220381"/>
    <n v="38795"/>
    <n v="118674065"/>
    <x v="2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x v="2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20"/>
    <d v="2017-01-05T00:00:00"/>
    <s v="Banco Estado"/>
    <m/>
    <s v="Banco de Chile"/>
    <x v="3"/>
    <n v="0"/>
    <n v="3000"/>
  </r>
  <r>
    <n v="272490"/>
    <n v="38795"/>
    <n v="118674065"/>
    <x v="2"/>
    <x v="1"/>
    <d v="2017-04-26T15:42:27"/>
    <x v="21"/>
    <d v="2017-05-04T00:00:00"/>
    <s v="Banco Estado"/>
    <m/>
    <s v="Banco de Chile"/>
    <x v="3"/>
    <n v="0"/>
    <n v="3000"/>
  </r>
  <r>
    <n v="236935"/>
    <n v="38795"/>
    <n v="118674065"/>
    <x v="2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x v="2"/>
    <x v="1"/>
    <d v="2017-03-28T15:24:43"/>
    <x v="22"/>
    <d v="2017-04-04T00:00:00"/>
    <s v="Banco Estado"/>
    <m/>
    <s v="Banco de Chile"/>
    <x v="3"/>
    <n v="0"/>
    <n v="3000"/>
  </r>
  <r>
    <n v="295625"/>
    <n v="38795"/>
    <n v="118674065"/>
    <x v="2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x v="2"/>
    <x v="1"/>
    <d v="2017-06-28T13:07:20"/>
    <x v="23"/>
    <d v="2017-07-11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x v="2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x v="2"/>
    <x v="1"/>
    <d v="2017-09-27T16:46:45"/>
    <x v="24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25"/>
    <d v="2017-11-21T00:00:00"/>
    <s v="Banco Estado"/>
    <m/>
    <s v="Banco de Chile"/>
    <x v="3"/>
    <n v="0"/>
    <n v="3000"/>
  </r>
  <r>
    <n v="480367"/>
    <n v="38795"/>
    <n v="118674065"/>
    <x v="2"/>
    <x v="1"/>
    <d v="2017-11-28T18:03:10"/>
    <x v="16"/>
    <d v="2017-12-04T00:00:00"/>
    <s v="Banco Estado"/>
    <m/>
    <s v="Banco de Chile"/>
    <x v="3"/>
    <n v="0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x v="2"/>
    <x v="1"/>
    <d v="2016-09-29T12:20:47"/>
    <x v="18"/>
    <d v="2016-10-04T00:00:00"/>
    <s v="Banco Estado"/>
    <m/>
    <s v="Banco de Chile"/>
    <x v="3"/>
    <n v="0"/>
    <n v="3000"/>
  </r>
  <r>
    <n v="135368"/>
    <n v="38797"/>
    <n v="68529549"/>
    <x v="2"/>
    <x v="1"/>
    <d v="2016-07-15T13:21:50"/>
    <x v="17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19"/>
    <d v="2016-11-08T00:00:00"/>
    <s v="Banco Estado"/>
    <m/>
    <s v="Banco de Chile"/>
    <x v="3"/>
    <n v="0"/>
    <n v="3000"/>
  </r>
  <r>
    <n v="220278"/>
    <n v="38797"/>
    <n v="68529549"/>
    <x v="2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20"/>
    <d v="2017-01-05T00:00:00"/>
    <s v="Banco Estado"/>
    <m/>
    <s v="Banco de Chile"/>
    <x v="3"/>
    <n v="0"/>
    <n v="3000"/>
  </r>
  <r>
    <n v="191311"/>
    <n v="38797"/>
    <n v="68529549"/>
    <x v="2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x v="2"/>
    <x v="1"/>
    <d v="2017-04-26T15:42:27"/>
    <x v="21"/>
    <d v="2017-05-04T00:00:00"/>
    <s v="Banco Estado"/>
    <m/>
    <s v="Banco de Chile"/>
    <x v="3"/>
    <n v="0"/>
    <n v="3000"/>
  </r>
  <r>
    <n v="254213"/>
    <n v="38797"/>
    <n v="68529549"/>
    <x v="2"/>
    <x v="1"/>
    <d v="2017-03-28T15:24:43"/>
    <x v="22"/>
    <d v="2017-04-04T00:00:00"/>
    <s v="Banco Estado"/>
    <m/>
    <s v="Banco de Chile"/>
    <x v="3"/>
    <n v="0"/>
    <n v="3000"/>
  </r>
  <r>
    <n v="236833"/>
    <n v="38797"/>
    <n v="68529549"/>
    <x v="2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x v="2"/>
    <x v="1"/>
    <d v="2017-06-28T13:07:20"/>
    <x v="23"/>
    <d v="2017-07-04T00:00:00"/>
    <s v="Banco Estado"/>
    <m/>
    <s v="Banco de Chile"/>
    <x v="3"/>
    <n v="0"/>
    <n v="3000"/>
  </r>
  <r>
    <n v="295529"/>
    <n v="38797"/>
    <n v="68529549"/>
    <x v="2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x v="2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24"/>
    <d v="2017-10-03T00:00:00"/>
    <s v="Banco Estado"/>
    <m/>
    <s v="Banco de Chile"/>
    <x v="3"/>
    <n v="0"/>
    <n v="3000"/>
  </r>
  <r>
    <n v="450079"/>
    <n v="38797"/>
    <n v="68529549"/>
    <x v="2"/>
    <x v="1"/>
    <d v="2017-10-26T18:53:21"/>
    <x v="25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6"/>
    <d v="2017-12-04T00:00:00"/>
    <s v="Banco Estado"/>
    <m/>
    <s v="Banco de Chile"/>
    <x v="3"/>
    <n v="0"/>
    <n v="3000"/>
  </r>
  <r>
    <n v="135369"/>
    <n v="38838"/>
    <n v="119437709"/>
    <x v="2"/>
    <x v="1"/>
    <d v="2016-07-15T13:21:50"/>
    <x v="17"/>
    <d v="2016-08-01T00:00:00"/>
    <s v="Banco Estado"/>
    <m/>
    <s v="Banco de Chile"/>
    <x v="2"/>
    <n v="0"/>
    <n v="5000"/>
  </r>
  <r>
    <n v="166529"/>
    <n v="38838"/>
    <n v="119437709"/>
    <x v="2"/>
    <x v="1"/>
    <d v="2016-09-29T12:20:47"/>
    <x v="18"/>
    <d v="2016-11-02T00:00:00"/>
    <s v="Banco Estado"/>
    <m/>
    <s v="Banco de Chile"/>
    <x v="2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x v="2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x v="2"/>
    <x v="1"/>
    <d v="2016-12-29T16:59:06"/>
    <x v="20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x v="2"/>
    <x v="1"/>
    <d v="2016-10-27T13:35:17"/>
    <x v="19"/>
    <d v="2016-11-29T00:00:00"/>
    <s v="Banco Estado"/>
    <m/>
    <s v="Banco de Chile"/>
    <x v="2"/>
    <n v="0"/>
    <n v="5000"/>
  </r>
  <r>
    <n v="236834"/>
    <n v="38838"/>
    <n v="119437709"/>
    <x v="2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x v="2"/>
    <x v="1"/>
    <d v="2017-03-28T15:24:43"/>
    <x v="22"/>
    <d v="2017-05-04T00:00:00"/>
    <s v="Banco Estado"/>
    <m/>
    <s v="Banco de Chile"/>
    <x v="2"/>
    <n v="0"/>
    <n v="5000"/>
  </r>
  <r>
    <n v="272393"/>
    <n v="38838"/>
    <n v="119437709"/>
    <x v="2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x v="2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x v="2"/>
    <x v="1"/>
    <d v="2017-06-28T13:07:20"/>
    <x v="23"/>
    <d v="2017-07-28T00:00:00"/>
    <s v="Banco Estado"/>
    <m/>
    <s v="Banco de Chile"/>
    <x v="2"/>
    <n v="0"/>
    <n v="5000"/>
  </r>
  <r>
    <n v="343128"/>
    <n v="38838"/>
    <n v="119437709"/>
    <x v="2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24"/>
    <d v="2017-10-31T00:00:00"/>
    <s v="Banco Estado"/>
    <m/>
    <s v="Banco de Chile"/>
    <x v="2"/>
    <n v="0"/>
    <n v="5000"/>
  </r>
  <r>
    <n v="480278"/>
    <n v="38838"/>
    <n v="119437709"/>
    <x v="2"/>
    <x v="1"/>
    <d v="2017-11-28T18:03:10"/>
    <x v="16"/>
    <d v="2017-12-19T00:00:00"/>
    <s v="Banco Estado"/>
    <m/>
    <s v="Banco de Chile"/>
    <x v="4"/>
    <n v="99"/>
    <n v="5000"/>
  </r>
  <r>
    <n v="450080"/>
    <n v="38838"/>
    <n v="119437709"/>
    <x v="2"/>
    <x v="1"/>
    <d v="2017-10-26T18:53:21"/>
    <x v="25"/>
    <d v="2017-11-29T00:00:00"/>
    <s v="Banco Estado"/>
    <m/>
    <s v="Banco de Chile"/>
    <x v="2"/>
    <n v="0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x v="2"/>
    <x v="1"/>
    <d v="2016-09-29T12:20:47"/>
    <x v="18"/>
    <d v="2016-11-02T00:00:00"/>
    <s v="Banco Estado"/>
    <m/>
    <s v="Banco de Chile"/>
    <x v="2"/>
    <n v="0"/>
    <n v="5000"/>
  </r>
  <r>
    <n v="135370"/>
    <n v="38839"/>
    <n v="197880856"/>
    <x v="2"/>
    <x v="1"/>
    <d v="2016-07-15T13:21:50"/>
    <x v="17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19"/>
    <d v="2016-11-29T00:00:00"/>
    <s v="Banco Estado"/>
    <m/>
    <s v="Banco de Chile"/>
    <x v="2"/>
    <n v="0"/>
    <n v="5000"/>
  </r>
  <r>
    <n v="220280"/>
    <n v="38839"/>
    <n v="197880856"/>
    <x v="2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20"/>
    <d v="2017-01-31T00:00:00"/>
    <s v="Banco Estado"/>
    <m/>
    <s v="Banco de Chile"/>
    <x v="2"/>
    <n v="0"/>
    <n v="5000"/>
  </r>
  <r>
    <n v="191313"/>
    <n v="38839"/>
    <n v="197880856"/>
    <x v="2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x v="2"/>
    <x v="1"/>
    <d v="2017-04-26T15:42:27"/>
    <x v="21"/>
    <d v="2017-06-06T00:00:00"/>
    <s v="Banco Estado"/>
    <m/>
    <s v="Banco de Chile"/>
    <x v="2"/>
    <n v="0"/>
    <n v="5000"/>
  </r>
  <r>
    <n v="254215"/>
    <n v="38839"/>
    <n v="197880856"/>
    <x v="2"/>
    <x v="1"/>
    <d v="2017-03-28T15:24:43"/>
    <x v="22"/>
    <d v="2017-05-04T00:00:00"/>
    <s v="Banco Estado"/>
    <m/>
    <s v="Banco de Chile"/>
    <x v="2"/>
    <n v="0"/>
    <n v="5000"/>
  </r>
  <r>
    <n v="236835"/>
    <n v="38839"/>
    <n v="197880856"/>
    <x v="2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x v="2"/>
    <x v="1"/>
    <d v="2017-06-28T13:07:20"/>
    <x v="23"/>
    <d v="2017-07-28T00:00:00"/>
    <s v="Banco Estado"/>
    <m/>
    <s v="Banco de Chile"/>
    <x v="2"/>
    <n v="0"/>
    <n v="5000"/>
  </r>
  <r>
    <n v="295531"/>
    <n v="38839"/>
    <n v="197880856"/>
    <x v="2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x v="2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24"/>
    <d v="2017-10-31T00:00:00"/>
    <s v="Banco Estado"/>
    <m/>
    <s v="Banco de Chile"/>
    <x v="2"/>
    <n v="0"/>
    <n v="5000"/>
  </r>
  <r>
    <n v="450081"/>
    <n v="38839"/>
    <n v="197880856"/>
    <x v="2"/>
    <x v="1"/>
    <d v="2017-10-26T18:53:21"/>
    <x v="25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6"/>
    <d v="2017-12-19T00:00:00"/>
    <s v="Banco Estado"/>
    <m/>
    <s v="Banco de Chile"/>
    <x v="4"/>
    <n v="99"/>
    <n v="5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x v="2"/>
    <x v="1"/>
    <d v="2016-09-29T12:20:47"/>
    <x v="18"/>
    <d v="2016-10-04T00:00:00"/>
    <s v="Banco Estado"/>
    <m/>
    <s v="Banco de Chile"/>
    <x v="3"/>
    <n v="0"/>
    <n v="3000"/>
  </r>
  <r>
    <n v="135415"/>
    <n v="38841"/>
    <n v="109517844"/>
    <x v="2"/>
    <x v="1"/>
    <d v="2016-07-15T13:21:50"/>
    <x v="17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19"/>
    <d v="2016-11-08T00:00:00"/>
    <s v="Banco Estado"/>
    <m/>
    <s v="Banco de Chile"/>
    <x v="3"/>
    <n v="0"/>
    <n v="3000"/>
  </r>
  <r>
    <n v="220330"/>
    <n v="38841"/>
    <n v="109517844"/>
    <x v="2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20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x v="2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22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23"/>
    <d v="2017-07-04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x v="2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24"/>
    <d v="2017-10-12T00:00:00"/>
    <s v="Banco Estado"/>
    <m/>
    <s v="Banco de Chile"/>
    <x v="3"/>
    <n v="0"/>
    <n v="3000"/>
  </r>
  <r>
    <n v="450127"/>
    <n v="38841"/>
    <n v="109517844"/>
    <x v="2"/>
    <x v="1"/>
    <d v="2017-10-26T18:53:21"/>
    <x v="25"/>
    <d v="2017-11-06T00:00:00"/>
    <s v="Banco Estado"/>
    <m/>
    <s v="Banco de Chile"/>
    <x v="3"/>
    <n v="0"/>
    <n v="3000"/>
  </r>
  <r>
    <n v="480324"/>
    <n v="38841"/>
    <n v="109517844"/>
    <x v="2"/>
    <x v="1"/>
    <d v="2017-11-28T18:03:10"/>
    <x v="16"/>
    <d v="2017-12-04T00:00:00"/>
    <s v="Banco Estado"/>
    <m/>
    <s v="Banco de Chile"/>
    <x v="3"/>
    <n v="0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x v="2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x v="2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x v="2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x v="2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x v="2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x v="2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x v="2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x v="2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x v="2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x v="2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x v="2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x v="2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6"/>
    <d v="2017-12-04T00:00:00"/>
    <s v="N/A"/>
    <m/>
    <s v="Banco de Chile"/>
    <x v="5"/>
    <s v="EXCEDE MAXIMO, REINTENTE"/>
    <n v="3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x v="2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x v="2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x v="2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x v="2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x v="2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x v="2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x v="2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x v="2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x v="2"/>
    <x v="0"/>
    <d v="2017-09-27T17:31:09"/>
    <x v="14"/>
    <d v="2017-09-27T00:00:00"/>
    <s v="N/A"/>
    <m/>
    <s v="Banco de Chile"/>
    <x v="1"/>
    <m/>
    <n v="2000"/>
  </r>
  <r>
    <n v="470854"/>
    <n v="38844"/>
    <n v="111887950"/>
    <x v="2"/>
    <x v="0"/>
    <d v="2017-10-26T19:09:57"/>
    <x v="15"/>
    <d v="2017-10-26T00:00:00"/>
    <s v="N/A"/>
    <m/>
    <s v="Banco de Chile"/>
    <x v="1"/>
    <m/>
    <n v="2000"/>
  </r>
  <r>
    <n v="502382"/>
    <n v="38844"/>
    <n v="111887950"/>
    <x v="2"/>
    <x v="0"/>
    <d v="2017-11-28T18:03:56"/>
    <x v="16"/>
    <d v="2017-11-28T00:00:00"/>
    <s v="N/A"/>
    <m/>
    <s v="Banco de Chile"/>
    <x v="5"/>
    <m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x v="2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x v="2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x v="2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x v="2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x v="2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x v="2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x v="2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x v="2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x v="2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x v="2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x v="2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x v="2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x v="2"/>
    <x v="0"/>
    <d v="2017-11-28T18:03:56"/>
    <x v="16"/>
    <d v="2017-12-04T00:00:00"/>
    <s v="N/A"/>
    <m/>
    <s v="Banco de Chile"/>
    <x v="0"/>
    <n v="0"/>
    <n v="3000"/>
  </r>
  <r>
    <n v="135338"/>
    <n v="38954"/>
    <n v="57786310"/>
    <x v="2"/>
    <x v="1"/>
    <d v="2016-07-15T13:21:50"/>
    <x v="17"/>
    <d v="2016-07-20T00:00:00"/>
    <s v="BBVA"/>
    <m/>
    <s v="Banco de Chile"/>
    <x v="3"/>
    <n v="0"/>
    <n v="3000"/>
  </r>
  <r>
    <n v="166498"/>
    <n v="38954"/>
    <n v="57786310"/>
    <x v="2"/>
    <x v="1"/>
    <d v="2016-09-29T12:20:47"/>
    <x v="18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x v="2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x v="2"/>
    <x v="1"/>
    <d v="2016-10-27T13:35:17"/>
    <x v="19"/>
    <d v="2016-11-08T00:00:00"/>
    <s v="BBVA"/>
    <m/>
    <s v="Banco de Chile"/>
    <x v="3"/>
    <n v="0"/>
    <n v="3000"/>
  </r>
  <r>
    <n v="205444"/>
    <n v="38954"/>
    <n v="57786310"/>
    <x v="2"/>
    <x v="1"/>
    <d v="2016-12-29T16:59:06"/>
    <x v="20"/>
    <d v="2017-01-05T00:00:00"/>
    <s v="BBVA"/>
    <m/>
    <s v="Banco de Chile"/>
    <x v="3"/>
    <n v="0"/>
    <n v="3000"/>
  </r>
  <r>
    <n v="191282"/>
    <n v="38954"/>
    <n v="57786310"/>
    <x v="2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x v="2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x v="2"/>
    <x v="1"/>
    <d v="2017-03-28T15:24:43"/>
    <x v="22"/>
    <d v="2017-04-04T00:00:00"/>
    <s v="BBVA"/>
    <m/>
    <s v="Banco de Chile"/>
    <x v="3"/>
    <n v="0"/>
    <n v="3000"/>
  </r>
  <r>
    <n v="272365"/>
    <n v="38954"/>
    <n v="57786310"/>
    <x v="2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x v="2"/>
    <x v="1"/>
    <d v="2017-06-28T13:07:20"/>
    <x v="23"/>
    <d v="2017-07-04T00:00:00"/>
    <s v="BBVA"/>
    <m/>
    <s v="Banco de Chile"/>
    <x v="3"/>
    <n v="0"/>
    <n v="3000"/>
  </r>
  <r>
    <n v="343100"/>
    <n v="38954"/>
    <n v="57786310"/>
    <x v="2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x v="2"/>
    <x v="1"/>
    <d v="2017-09-27T16:46:45"/>
    <x v="24"/>
    <d v="2017-10-03T00:00:00"/>
    <s v="BBVA"/>
    <m/>
    <s v="Banco de Chile"/>
    <x v="3"/>
    <n v="0"/>
    <n v="3000"/>
  </r>
  <r>
    <n v="450053"/>
    <n v="38954"/>
    <n v="57786310"/>
    <x v="2"/>
    <x v="1"/>
    <d v="2017-10-26T18:53:21"/>
    <x v="25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6"/>
    <d v="2017-12-04T00:00:00"/>
    <s v="BBVA"/>
    <m/>
    <s v="Banco de Chile"/>
    <x v="3"/>
    <n v="0"/>
    <n v="3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18"/>
    <d v="2016-10-04T00:00:00"/>
    <s v="Banco de Crédito e Inversiones"/>
    <m/>
    <s v="Banco de Chile"/>
    <x v="3"/>
    <n v="0"/>
    <n v="10000"/>
  </r>
  <r>
    <n v="135376"/>
    <n v="38990"/>
    <n v="103029635"/>
    <x v="1"/>
    <x v="1"/>
    <d v="2016-07-15T13:21:50"/>
    <x v="17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19"/>
    <d v="2016-11-08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20"/>
    <d v="2017-01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21"/>
    <d v="2017-05-04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22"/>
    <d v="2017-04-04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23"/>
    <d v="2017-07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24"/>
    <d v="2017-10-03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25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6"/>
    <d v="2017-12-04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17"/>
    <d v="2016-07-20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18"/>
    <d v="2016-10-04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20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x v="4"/>
    <x v="1"/>
    <d v="2016-10-27T13:35:17"/>
    <x v="19"/>
    <d v="2016-11-21T00:00:00"/>
    <s v="Banco de Crédito e Inversiones"/>
    <m/>
    <s v="Banco de Chile"/>
    <x v="3"/>
    <n v="0"/>
    <n v="3000"/>
  </r>
  <r>
    <n v="236836"/>
    <n v="38991"/>
    <n v="125684084"/>
    <x v="4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x v="4"/>
    <x v="1"/>
    <d v="2017-03-28T15:24:43"/>
    <x v="22"/>
    <d v="2017-05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23"/>
    <d v="2017-07-04T00:00:00"/>
    <s v="Banco de Crédito e Inversiones"/>
    <m/>
    <s v="Banco de Chile"/>
    <x v="3"/>
    <n v="0"/>
    <n v="3000"/>
  </r>
  <r>
    <n v="343130"/>
    <n v="38991"/>
    <n v="125684084"/>
    <x v="4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24"/>
    <d v="2017-10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6"/>
    <d v="2017-12-19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25"/>
    <d v="2017-11-21T00:00:00"/>
    <s v="Banco de Crédito e Inversiones"/>
    <m/>
    <s v="Banco de Chile"/>
    <x v="3"/>
    <n v="0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x v="4"/>
    <x v="1"/>
    <d v="2016-09-29T12:20:47"/>
    <x v="18"/>
    <d v="2016-10-04T00:00:00"/>
    <s v="Banco Estado"/>
    <m/>
    <s v="Banco de Chile"/>
    <x v="3"/>
    <n v="0"/>
    <n v="3000"/>
  </r>
  <r>
    <n v="135372"/>
    <n v="38994"/>
    <n v="181130806"/>
    <x v="4"/>
    <x v="1"/>
    <d v="2016-07-15T13:21:50"/>
    <x v="17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19"/>
    <d v="2016-11-08T00:00:00"/>
    <s v="Banco Estado"/>
    <m/>
    <s v="Banco de Chile"/>
    <x v="3"/>
    <n v="0"/>
    <n v="3000"/>
  </r>
  <r>
    <n v="220282"/>
    <n v="38994"/>
    <n v="181130806"/>
    <x v="4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20"/>
    <d v="2017-01-05T00:00:00"/>
    <s v="Banco Estado"/>
    <m/>
    <s v="Banco de Chile"/>
    <x v="3"/>
    <n v="0"/>
    <n v="3000"/>
  </r>
  <r>
    <n v="191315"/>
    <n v="38994"/>
    <n v="181130806"/>
    <x v="4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x v="4"/>
    <x v="1"/>
    <d v="2017-04-26T15:42:27"/>
    <x v="21"/>
    <d v="2017-05-04T00:00:00"/>
    <s v="Banco Estado"/>
    <m/>
    <s v="Banco de Chile"/>
    <x v="3"/>
    <n v="0"/>
    <n v="3000"/>
  </r>
  <r>
    <n v="254217"/>
    <n v="38994"/>
    <n v="181130806"/>
    <x v="4"/>
    <x v="1"/>
    <d v="2017-03-28T15:24:43"/>
    <x v="22"/>
    <d v="2017-04-04T00:00:00"/>
    <s v="Banco Estado"/>
    <m/>
    <s v="Banco de Chile"/>
    <x v="3"/>
    <n v="0"/>
    <n v="3000"/>
  </r>
  <r>
    <n v="236837"/>
    <n v="38994"/>
    <n v="181130806"/>
    <x v="4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x v="4"/>
    <x v="1"/>
    <d v="2017-06-28T13:07:20"/>
    <x v="23"/>
    <d v="2017-07-04T00:00:00"/>
    <s v="Banco Estado"/>
    <m/>
    <s v="Banco de Chile"/>
    <x v="3"/>
    <n v="0"/>
    <n v="3000"/>
  </r>
  <r>
    <n v="295533"/>
    <n v="38994"/>
    <n v="181130806"/>
    <x v="4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x v="4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24"/>
    <d v="2017-10-03T00:00:00"/>
    <s v="Banco Estado"/>
    <m/>
    <s v="Banco de Chile"/>
    <x v="3"/>
    <n v="0"/>
    <n v="3000"/>
  </r>
  <r>
    <n v="450083"/>
    <n v="38994"/>
    <n v="181130806"/>
    <x v="4"/>
    <x v="1"/>
    <d v="2017-10-26T18:53:21"/>
    <x v="25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6"/>
    <d v="2017-12-04T00:00:00"/>
    <s v="Banco Estado"/>
    <m/>
    <s v="Banco de Chile"/>
    <x v="3"/>
    <n v="0"/>
    <n v="3000"/>
  </r>
  <r>
    <n v="135373"/>
    <n v="38998"/>
    <n v="150927889"/>
    <x v="4"/>
    <x v="1"/>
    <d v="2016-07-15T13:21:50"/>
    <x v="17"/>
    <d v="2016-07-20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18"/>
    <d v="2016-10-04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20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19"/>
    <d v="2016-11-08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22"/>
    <d v="2017-04-04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23"/>
    <d v="2017-07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24"/>
    <d v="2017-10-03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6"/>
    <d v="2017-12-04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25"/>
    <d v="2017-11-21T00:00:00"/>
    <s v="Banco de Crédito e Inversiones"/>
    <m/>
    <s v="Banco de Chile"/>
    <x v="3"/>
    <n v="0"/>
    <n v="3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18"/>
    <d v="2016-10-04T00:00:00"/>
    <s v="Banco Estado"/>
    <m/>
    <s v="Banco de Chile"/>
    <x v="3"/>
    <n v="0"/>
    <n v="5000"/>
  </r>
  <r>
    <n v="135391"/>
    <n v="39002"/>
    <n v="37065803"/>
    <x v="1"/>
    <x v="1"/>
    <d v="2016-07-15T13:21:50"/>
    <x v="17"/>
    <d v="2016-07-20T00:00:00"/>
    <s v="Banco Estado"/>
    <m/>
    <s v="Banco de Chile"/>
    <x v="3"/>
    <n v="0"/>
    <n v="5000"/>
  </r>
  <r>
    <n v="191340"/>
    <n v="39002"/>
    <n v="37065803"/>
    <x v="1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20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x v="1"/>
    <x v="1"/>
    <d v="2016-10-27T13:35:17"/>
    <x v="19"/>
    <d v="2016-11-08T00:00:00"/>
    <s v="Banco Estado"/>
    <m/>
    <s v="Banco de Chile"/>
    <x v="3"/>
    <n v="0"/>
    <n v="5000"/>
  </r>
  <r>
    <n v="236862"/>
    <n v="39002"/>
    <n v="37065803"/>
    <x v="1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x v="1"/>
    <x v="1"/>
    <d v="2017-03-28T15:24:43"/>
    <x v="22"/>
    <d v="2017-04-04T00:00:00"/>
    <s v="Banco Estado"/>
    <m/>
    <s v="Banco de Chile"/>
    <x v="3"/>
    <n v="0"/>
    <n v="5000"/>
  </r>
  <r>
    <n v="272421"/>
    <n v="39002"/>
    <n v="37065803"/>
    <x v="1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x v="1"/>
    <x v="1"/>
    <d v="2017-06-28T13:07:20"/>
    <x v="23"/>
    <d v="2017-07-04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x v="1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24"/>
    <d v="2017-10-03T00:00:00"/>
    <s v="Banco Estado"/>
    <m/>
    <s v="Banco de Chile"/>
    <x v="3"/>
    <n v="0"/>
    <n v="5000"/>
  </r>
  <r>
    <n v="450107"/>
    <n v="39002"/>
    <n v="37065803"/>
    <x v="1"/>
    <x v="1"/>
    <d v="2017-10-26T18:53:21"/>
    <x v="25"/>
    <d v="2017-11-06T00:00:00"/>
    <s v="Banco Estado"/>
    <m/>
    <s v="Banco de Chile"/>
    <x v="3"/>
    <n v="0"/>
    <n v="5000"/>
  </r>
  <r>
    <n v="480304"/>
    <n v="39002"/>
    <n v="37065803"/>
    <x v="1"/>
    <x v="1"/>
    <d v="2017-11-28T18:03:10"/>
    <x v="16"/>
    <d v="2017-12-04T00:00:00"/>
    <s v="Banco Estado"/>
    <m/>
    <s v="Banco de Chile"/>
    <x v="3"/>
    <n v="0"/>
    <n v="5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18"/>
    <d v="2016-10-04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17"/>
    <d v="2016-07-20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19"/>
    <d v="2016-11-08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20"/>
    <d v="2017-01-05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22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21"/>
    <d v="2017-05-04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23"/>
    <d v="2017-07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24"/>
    <d v="2017-10-03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25"/>
    <d v="2017-11-06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6"/>
    <d v="2017-12-04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28"/>
    <d v="2016-05-12T00:00:00"/>
    <s v="Banco Estado"/>
    <m/>
    <s v="Banco de Chile"/>
    <x v="6"/>
    <n v="1"/>
    <n v="3000"/>
  </r>
  <r>
    <n v="85544"/>
    <n v="42500"/>
    <n v="168634749"/>
    <x v="5"/>
    <x v="1"/>
    <d v="2016-02-04T12:21:52"/>
    <x v="29"/>
    <m/>
    <s v="Banco Estado"/>
    <m/>
    <s v="Banco de Chile"/>
    <x v="5"/>
    <m/>
    <n v="3000"/>
  </r>
  <r>
    <n v="91337"/>
    <n v="42500"/>
    <n v="168634749"/>
    <x v="5"/>
    <x v="1"/>
    <d v="2016-03-03T19:54:54"/>
    <x v="30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31"/>
    <d v="2016-04-20T00:00:00"/>
    <s v="Banco Estado"/>
    <m/>
    <s v="Banco de Chile"/>
    <x v="3"/>
    <n v="0"/>
    <n v="3000"/>
  </r>
  <r>
    <n v="105375"/>
    <n v="42500"/>
    <n v="168634749"/>
    <x v="5"/>
    <x v="1"/>
    <d v="2016-04-26T16:52:16"/>
    <x v="32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33"/>
    <d v="2016-06-22T00:00:00"/>
    <s v="Banco Estado"/>
    <m/>
    <s v="Banco de Chile"/>
    <x v="3"/>
    <n v="0"/>
    <n v="3000"/>
  </r>
  <r>
    <n v="174858"/>
    <n v="42500"/>
    <n v="168634749"/>
    <x v="5"/>
    <x v="1"/>
    <d v="2016-10-27T13:35:17"/>
    <x v="19"/>
    <d v="2016-11-08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18"/>
    <d v="2016-10-04T00:00:00"/>
    <s v="Banco Estado"/>
    <m/>
    <s v="Banco de Chile"/>
    <x v="3"/>
    <n v="0"/>
    <n v="3000"/>
  </r>
  <r>
    <n v="129717"/>
    <n v="42500"/>
    <n v="168634749"/>
    <x v="5"/>
    <x v="1"/>
    <d v="2016-06-28T15:48:39"/>
    <x v="26"/>
    <d v="2016-07-07T00:00:00"/>
    <s v="Banco Estado"/>
    <m/>
    <s v="Banco de Chile"/>
    <x v="3"/>
    <n v="0"/>
    <n v="3000"/>
  </r>
  <r>
    <n v="216777"/>
    <n v="42500"/>
    <n v="168634749"/>
    <x v="5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x v="5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x v="5"/>
    <x v="1"/>
    <d v="2016-12-29T16:59:06"/>
    <x v="20"/>
    <d v="2017-01-05T00:00:00"/>
    <s v="Banco Estado"/>
    <m/>
    <s v="Banco de Chile"/>
    <x v="3"/>
    <n v="0"/>
    <n v="3000"/>
  </r>
  <r>
    <n v="233381"/>
    <n v="42500"/>
    <n v="168634749"/>
    <x v="5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x v="5"/>
    <x v="1"/>
    <d v="2017-03-28T15:24:43"/>
    <x v="22"/>
    <d v="2017-04-04T00:00:00"/>
    <s v="Banco Estado"/>
    <m/>
    <s v="Banco de Chile"/>
    <x v="3"/>
    <n v="0"/>
    <n v="3000"/>
  </r>
  <r>
    <n v="269017"/>
    <n v="42500"/>
    <n v="168634749"/>
    <x v="5"/>
    <x v="1"/>
    <d v="2017-04-26T15:42:27"/>
    <x v="21"/>
    <d v="2017-05-04T00:00:00"/>
    <s v="Banco Estado"/>
    <m/>
    <s v="Banco de Chile"/>
    <x v="3"/>
    <n v="0"/>
    <n v="3000"/>
  </r>
  <r>
    <n v="314870"/>
    <n v="42500"/>
    <n v="168634749"/>
    <x v="5"/>
    <x v="1"/>
    <d v="2017-06-28T13:07:20"/>
    <x v="23"/>
    <d v="2017-07-04T00:00:00"/>
    <s v="Banco Estado"/>
    <m/>
    <s v="Banco de Chile"/>
    <x v="3"/>
    <n v="0"/>
    <n v="3000"/>
  </r>
  <r>
    <n v="292194"/>
    <n v="42500"/>
    <n v="168634749"/>
    <x v="5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x v="5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24"/>
    <d v="2017-10-12T00:00:00"/>
    <s v="Banco Estado"/>
    <m/>
    <s v="Banco de Chile"/>
    <x v="3"/>
    <n v="0"/>
    <n v="3000"/>
  </r>
  <r>
    <n v="446952"/>
    <n v="42500"/>
    <n v="168634749"/>
    <x v="5"/>
    <x v="1"/>
    <d v="2017-10-26T18:53:21"/>
    <x v="25"/>
    <d v="2017-11-06T00:00:00"/>
    <s v="Banco Estado"/>
    <m/>
    <s v="Banco de Chile"/>
    <x v="3"/>
    <n v="0"/>
    <n v="3000"/>
  </r>
  <r>
    <n v="477200"/>
    <n v="42500"/>
    <n v="168634749"/>
    <x v="5"/>
    <x v="1"/>
    <d v="2017-11-28T18:03:10"/>
    <x v="16"/>
    <d v="2017-12-04T00:00:00"/>
    <s v="Banco Estado"/>
    <m/>
    <s v="Banco de Chile"/>
    <x v="3"/>
    <n v="0"/>
    <n v="3000"/>
  </r>
  <r>
    <n v="168743"/>
    <n v="65524"/>
    <n v="159728404"/>
    <x v="6"/>
    <x v="1"/>
    <d v="2016-09-29T12:20:47"/>
    <x v="18"/>
    <d v="2016-10-17T00:00:00"/>
    <s v="Banco Estado"/>
    <m/>
    <s v="Banco de Chile"/>
    <x v="3"/>
    <n v="0"/>
    <n v="5000"/>
  </r>
  <r>
    <n v="158693"/>
    <n v="65524"/>
    <n v="159728404"/>
    <x v="6"/>
    <x v="1"/>
    <d v="2016-09-15T13:46:29"/>
    <x v="27"/>
    <d v="2016-09-22T00:00:00"/>
    <s v="Banco Estado"/>
    <m/>
    <s v="Banco de Chile"/>
    <x v="3"/>
    <n v="0"/>
    <n v="5000"/>
  </r>
  <r>
    <n v="193455"/>
    <n v="65524"/>
    <n v="159728404"/>
    <x v="6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x v="6"/>
    <x v="1"/>
    <d v="2016-12-29T16:59:06"/>
    <x v="20"/>
    <d v="2017-01-31T00:00:00"/>
    <s v="Banco Estado"/>
    <m/>
    <s v="Banco de Chile"/>
    <x v="2"/>
    <n v="0"/>
    <n v="5000"/>
  </r>
  <r>
    <n v="222363"/>
    <n v="65524"/>
    <n v="159728404"/>
    <x v="6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x v="6"/>
    <x v="1"/>
    <d v="2016-10-27T13:35:17"/>
    <x v="19"/>
    <d v="2016-11-08T00:00:00"/>
    <s v="Banco Estado"/>
    <m/>
    <s v="Banco de Chile"/>
    <x v="3"/>
    <n v="0"/>
    <n v="5000"/>
  </r>
  <r>
    <n v="256234"/>
    <n v="65524"/>
    <n v="159728404"/>
    <x v="6"/>
    <x v="1"/>
    <d v="2017-03-28T15:24:43"/>
    <x v="22"/>
    <d v="2017-04-04T00:00:00"/>
    <s v="Banco Estado"/>
    <m/>
    <s v="Banco de Chile"/>
    <x v="3"/>
    <n v="0"/>
    <n v="5000"/>
  </r>
  <r>
    <n v="238884"/>
    <n v="65524"/>
    <n v="159728404"/>
    <x v="6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x v="6"/>
    <x v="1"/>
    <d v="2017-04-26T15:42:27"/>
    <x v="21"/>
    <d v="2017-05-04T00:00:00"/>
    <s v="Banco Estado"/>
    <m/>
    <s v="Banco de Chile"/>
    <x v="3"/>
    <n v="0"/>
    <n v="5000"/>
  </r>
  <r>
    <n v="297489"/>
    <n v="65524"/>
    <n v="159728404"/>
    <x v="6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x v="6"/>
    <x v="1"/>
    <d v="2017-06-28T13:07:20"/>
    <x v="23"/>
    <d v="2017-07-04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x v="6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x v="6"/>
    <x v="1"/>
    <d v="2017-09-27T16:46:45"/>
    <x v="24"/>
    <d v="2017-10-12T00:00:00"/>
    <s v="Banco Estado"/>
    <m/>
    <s v="Banco de Chile"/>
    <x v="3"/>
    <n v="0"/>
    <n v="5000"/>
  </r>
  <r>
    <n v="482060"/>
    <n v="65524"/>
    <n v="159728404"/>
    <x v="6"/>
    <x v="1"/>
    <d v="2017-11-28T18:03:10"/>
    <x v="16"/>
    <d v="2017-12-04T00:00:00"/>
    <s v="Banco Estado"/>
    <m/>
    <s v="Banco de Chile"/>
    <x v="3"/>
    <n v="0"/>
    <n v="5000"/>
  </r>
  <r>
    <n v="451905"/>
    <n v="65524"/>
    <n v="159728404"/>
    <x v="6"/>
    <x v="1"/>
    <d v="2017-10-26T18:53:21"/>
    <x v="25"/>
    <d v="2017-11-06T00:00:00"/>
    <s v="Banco Estado"/>
    <m/>
    <s v="Banco de Chile"/>
    <x v="3"/>
    <n v="0"/>
    <n v="5000"/>
  </r>
  <r>
    <n v="168660"/>
    <n v="65525"/>
    <n v="157498886"/>
    <x v="6"/>
    <x v="1"/>
    <d v="2016-09-29T12:20:47"/>
    <x v="18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27"/>
    <d v="2016-09-22T00:00:00"/>
    <s v="Banco Chile"/>
    <m/>
    <s v="Banco de Chile"/>
    <x v="3"/>
    <n v="0"/>
    <n v="4000"/>
  </r>
  <r>
    <n v="207498"/>
    <n v="65525"/>
    <n v="157498886"/>
    <x v="6"/>
    <x v="1"/>
    <d v="2016-12-29T16:59:06"/>
    <x v="20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x v="6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x v="6"/>
    <x v="1"/>
    <d v="2016-10-27T13:35:17"/>
    <x v="19"/>
    <d v="2016-11-08T00:00:00"/>
    <s v="Banco Chile"/>
    <m/>
    <s v="Banco de Chile"/>
    <x v="3"/>
    <n v="0"/>
    <n v="4000"/>
  </r>
  <r>
    <n v="274304"/>
    <n v="65525"/>
    <n v="157498886"/>
    <x v="6"/>
    <x v="1"/>
    <d v="2017-04-26T15:42:27"/>
    <x v="21"/>
    <d v="2017-05-04T00:00:00"/>
    <s v="Banco Chile"/>
    <m/>
    <s v="Banco de Chile"/>
    <x v="3"/>
    <n v="0"/>
    <n v="4000"/>
  </r>
  <r>
    <n v="256156"/>
    <n v="65525"/>
    <n v="157498886"/>
    <x v="6"/>
    <x v="1"/>
    <d v="2017-03-28T15:24:43"/>
    <x v="22"/>
    <d v="2017-04-04T00:00:00"/>
    <s v="Banco Chile"/>
    <m/>
    <s v="Banco de Chile"/>
    <x v="3"/>
    <n v="0"/>
    <n v="4000"/>
  </r>
  <r>
    <n v="238806"/>
    <n v="65525"/>
    <n v="157498886"/>
    <x v="6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x v="6"/>
    <x v="1"/>
    <d v="2017-06-28T13:07:20"/>
    <x v="23"/>
    <d v="2017-07-04T00:00:00"/>
    <s v="Banco Chile"/>
    <m/>
    <s v="Banco de Chile"/>
    <x v="3"/>
    <n v="0"/>
    <n v="4000"/>
  </r>
  <r>
    <n v="297413"/>
    <n v="65525"/>
    <n v="157498886"/>
    <x v="6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x v="6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x v="6"/>
    <x v="1"/>
    <d v="2017-09-27T16:46:45"/>
    <x v="24"/>
    <d v="2017-10-03T00:00:00"/>
    <s v="Banco Chile"/>
    <m/>
    <s v="Banco de Chile"/>
    <x v="3"/>
    <n v="0"/>
    <n v="4000"/>
  </r>
  <r>
    <n v="451836"/>
    <n v="65525"/>
    <n v="157498886"/>
    <x v="6"/>
    <x v="1"/>
    <d v="2017-10-26T18:53:21"/>
    <x v="25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6"/>
    <d v="2017-12-04T00:00:00"/>
    <s v="Banco Chile"/>
    <m/>
    <s v="Banco de Chile"/>
    <x v="3"/>
    <n v="0"/>
    <n v="4000"/>
  </r>
  <r>
    <n v="170615"/>
    <n v="65526"/>
    <s v="15090921K"/>
    <x v="6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x v="6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x v="6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x v="6"/>
    <x v="0"/>
    <d v="2017-10-26T19:09:57"/>
    <x v="15"/>
    <d v="2017-11-06T00:00:00"/>
    <s v="N/A"/>
    <m/>
    <s v="Banco de Chile"/>
    <x v="0"/>
    <n v="0"/>
    <n v="4000"/>
  </r>
  <r>
    <n v="502598"/>
    <n v="65526"/>
    <s v="15090921K"/>
    <x v="6"/>
    <x v="0"/>
    <d v="2017-11-28T18:03:56"/>
    <x v="16"/>
    <d v="2017-12-04T00:00:00"/>
    <s v="N/A"/>
    <m/>
    <s v="Banco de Chile"/>
    <x v="0"/>
    <n v="0"/>
    <n v="4000"/>
  </r>
  <r>
    <n v="158694"/>
    <n v="65527"/>
    <n v="137522853"/>
    <x v="6"/>
    <x v="1"/>
    <d v="2016-09-15T13:46:29"/>
    <x v="27"/>
    <d v="2016-09-22T00:00:00"/>
    <s v="Banco Estado"/>
    <m/>
    <s v="Banco de Chile"/>
    <x v="3"/>
    <n v="0"/>
    <n v="5000"/>
  </r>
  <r>
    <n v="168744"/>
    <n v="65527"/>
    <n v="137522853"/>
    <x v="6"/>
    <x v="1"/>
    <d v="2016-09-29T12:20:47"/>
    <x v="18"/>
    <d v="2016-10-04T00:00:00"/>
    <s v="Banco Estado"/>
    <m/>
    <s v="Banco de Chile"/>
    <x v="3"/>
    <n v="0"/>
    <n v="5000"/>
  </r>
  <r>
    <n v="180684"/>
    <n v="65527"/>
    <n v="137522853"/>
    <x v="6"/>
    <x v="1"/>
    <d v="2016-10-27T13:35:17"/>
    <x v="19"/>
    <d v="2016-11-08T00:00:00"/>
    <s v="Banco Estado"/>
    <m/>
    <s v="Banco de Chile"/>
    <x v="3"/>
    <n v="0"/>
    <n v="5000"/>
  </r>
  <r>
    <n v="222364"/>
    <n v="65527"/>
    <n v="137522853"/>
    <x v="6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x v="6"/>
    <x v="1"/>
    <d v="2016-12-29T16:59:06"/>
    <x v="20"/>
    <d v="2017-01-05T00:00:00"/>
    <s v="Banco Estado"/>
    <m/>
    <s v="Banco de Chile"/>
    <x v="3"/>
    <n v="0"/>
    <n v="5000"/>
  </r>
  <r>
    <n v="193456"/>
    <n v="65527"/>
    <n v="137522853"/>
    <x v="6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x v="6"/>
    <x v="1"/>
    <d v="2017-04-26T15:42:27"/>
    <x v="21"/>
    <d v="2017-05-04T00:00:00"/>
    <s v="Banco Estado"/>
    <m/>
    <s v="Banco de Chile"/>
    <x v="3"/>
    <n v="0"/>
    <n v="5000"/>
  </r>
  <r>
    <n v="238885"/>
    <n v="65527"/>
    <n v="137522853"/>
    <x v="6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x v="6"/>
    <x v="1"/>
    <d v="2017-03-28T15:24:43"/>
    <x v="22"/>
    <d v="2017-04-04T00:00:00"/>
    <s v="Banco Estado"/>
    <m/>
    <s v="Banco de Chile"/>
    <x v="3"/>
    <n v="0"/>
    <n v="5000"/>
  </r>
  <r>
    <n v="320100"/>
    <n v="65527"/>
    <n v="137522853"/>
    <x v="6"/>
    <x v="1"/>
    <d v="2017-06-28T13:07:20"/>
    <x v="23"/>
    <d v="2017-07-04T00:00:00"/>
    <s v="Banco Estado"/>
    <m/>
    <s v="Banco de Chile"/>
    <x v="3"/>
    <n v="0"/>
    <n v="5000"/>
  </r>
  <r>
    <n v="297490"/>
    <n v="65527"/>
    <n v="137522853"/>
    <x v="6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x v="6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24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25"/>
    <d v="2017-11-06T00:00:00"/>
    <s v="Banco Estado"/>
    <m/>
    <s v="Banco de Chile"/>
    <x v="3"/>
    <n v="0"/>
    <n v="5000"/>
  </r>
  <r>
    <n v="482061"/>
    <n v="65527"/>
    <n v="137522853"/>
    <x v="6"/>
    <x v="1"/>
    <d v="2017-11-28T18:03:10"/>
    <x v="16"/>
    <d v="2017-12-04T00:00:00"/>
    <s v="Banco Estado"/>
    <m/>
    <s v="Banco de Chile"/>
    <x v="3"/>
    <n v="0"/>
    <n v="5000"/>
  </r>
  <r>
    <n v="168745"/>
    <n v="65528"/>
    <n v="173002742"/>
    <x v="6"/>
    <x v="1"/>
    <d v="2016-09-29T12:20:47"/>
    <x v="18"/>
    <d v="2016-10-04T00:00:00"/>
    <s v="Banco Estado"/>
    <m/>
    <s v="Banco de Chile"/>
    <x v="3"/>
    <n v="0"/>
    <n v="5000"/>
  </r>
  <r>
    <n v="158695"/>
    <n v="65528"/>
    <n v="173002742"/>
    <x v="6"/>
    <x v="1"/>
    <d v="2016-09-15T13:46:29"/>
    <x v="27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x v="6"/>
    <x v="1"/>
    <d v="2016-12-29T16:59:06"/>
    <x v="20"/>
    <d v="2017-01-05T00:00:00"/>
    <s v="Banco Estado"/>
    <m/>
    <s v="Banco de Chile"/>
    <x v="3"/>
    <n v="0"/>
    <n v="5000"/>
  </r>
  <r>
    <n v="222365"/>
    <n v="65528"/>
    <n v="173002742"/>
    <x v="6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x v="6"/>
    <x v="1"/>
    <d v="2016-10-27T13:35:17"/>
    <x v="19"/>
    <d v="2016-11-08T00:00:00"/>
    <s v="Banco Estado"/>
    <m/>
    <s v="Banco de Chile"/>
    <x v="3"/>
    <n v="0"/>
    <n v="5000"/>
  </r>
  <r>
    <n v="256236"/>
    <n v="65528"/>
    <n v="173002742"/>
    <x v="6"/>
    <x v="1"/>
    <d v="2017-03-28T15:24:43"/>
    <x v="22"/>
    <d v="2017-04-20T00:00:00"/>
    <s v="Banco Estado"/>
    <m/>
    <s v="Banco de Chile"/>
    <x v="3"/>
    <n v="0"/>
    <n v="5000"/>
  </r>
  <r>
    <n v="238886"/>
    <n v="65528"/>
    <n v="173002742"/>
    <x v="6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x v="6"/>
    <x v="1"/>
    <d v="2017-04-26T15:42:27"/>
    <x v="21"/>
    <d v="2017-05-04T00:00:00"/>
    <s v="Banco Estado"/>
    <m/>
    <s v="Banco de Chile"/>
    <x v="3"/>
    <n v="0"/>
    <n v="5000"/>
  </r>
  <r>
    <n v="297491"/>
    <n v="65528"/>
    <n v="173002742"/>
    <x v="6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x v="6"/>
    <x v="1"/>
    <d v="2017-06-28T13:07:20"/>
    <x v="23"/>
    <d v="2017-07-17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x v="6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x v="6"/>
    <x v="1"/>
    <d v="2017-09-27T16:46:45"/>
    <x v="24"/>
    <d v="2017-10-03T00:00:00"/>
    <s v="Banco Estado"/>
    <m/>
    <s v="Banco de Chile"/>
    <x v="3"/>
    <n v="0"/>
    <n v="5000"/>
  </r>
  <r>
    <n v="482062"/>
    <n v="65528"/>
    <n v="173002742"/>
    <x v="6"/>
    <x v="1"/>
    <d v="2017-11-28T18:03:10"/>
    <x v="16"/>
    <d v="2017-12-04T00:00:00"/>
    <s v="Banco Estado"/>
    <m/>
    <s v="Banco de Chile"/>
    <x v="3"/>
    <n v="0"/>
    <n v="5000"/>
  </r>
  <r>
    <n v="451907"/>
    <n v="65528"/>
    <n v="173002742"/>
    <x v="6"/>
    <x v="1"/>
    <d v="2017-10-26T18:53:21"/>
    <x v="25"/>
    <d v="2017-11-21T00:00:00"/>
    <s v="Banco Estado"/>
    <m/>
    <s v="Banco de Chile"/>
    <x v="3"/>
    <n v="0"/>
    <n v="5000"/>
  </r>
  <r>
    <n v="170616"/>
    <n v="65529"/>
    <s v="20525076K"/>
    <x v="6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x v="6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x v="6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x v="6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x v="6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x v="6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6"/>
    <d v="2017-12-04T00:00:00"/>
    <s v="N/A"/>
    <m/>
    <s v="Banco de Chile"/>
    <x v="5"/>
    <s v="TARJETA CON PROBLEMAS, CONTACTE A SU CLIENTE"/>
    <n v="5000"/>
  </r>
  <r>
    <n v="168827"/>
    <n v="65531"/>
    <n v="150929512"/>
    <x v="6"/>
    <x v="1"/>
    <d v="2016-09-29T12:20:47"/>
    <x v="18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27"/>
    <d v="2016-10-04T00:00:00"/>
    <s v="Banco Estado"/>
    <m/>
    <s v="Banco de Chile"/>
    <x v="2"/>
    <n v="0"/>
    <n v="5000"/>
  </r>
  <r>
    <n v="207658"/>
    <n v="65531"/>
    <n v="150929512"/>
    <x v="6"/>
    <x v="1"/>
    <d v="2016-12-29T16:59:06"/>
    <x v="20"/>
    <d v="2017-01-31T00:00:00"/>
    <s v="Banco Estado"/>
    <m/>
    <s v="Banco de Chile"/>
    <x v="2"/>
    <n v="0"/>
    <n v="5000"/>
  </r>
  <r>
    <n v="193536"/>
    <n v="65531"/>
    <n v="150929512"/>
    <x v="6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x v="6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x v="6"/>
    <x v="1"/>
    <d v="2016-10-27T13:35:17"/>
    <x v="19"/>
    <d v="2016-11-29T00:00:00"/>
    <s v="Banco Estado"/>
    <m/>
    <s v="Banco de Chile"/>
    <x v="2"/>
    <n v="0"/>
    <n v="5000"/>
  </r>
  <r>
    <n v="238962"/>
    <n v="65531"/>
    <n v="150929512"/>
    <x v="6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x v="6"/>
    <x v="1"/>
    <d v="2017-03-28T15:24:43"/>
    <x v="22"/>
    <d v="2017-05-04T00:00:00"/>
    <s v="Banco Estado"/>
    <m/>
    <s v="Banco de Chile"/>
    <x v="2"/>
    <n v="0"/>
    <n v="5000"/>
  </r>
  <r>
    <n v="274452"/>
    <n v="65531"/>
    <n v="150929512"/>
    <x v="6"/>
    <x v="1"/>
    <d v="2017-04-26T15:42:27"/>
    <x v="21"/>
    <d v="2017-06-06T00:00:00"/>
    <s v="Banco Estado"/>
    <m/>
    <s v="Banco de Chile"/>
    <x v="2"/>
    <n v="0"/>
    <n v="5000"/>
  </r>
  <r>
    <n v="320168"/>
    <n v="65531"/>
    <n v="150929512"/>
    <x v="6"/>
    <x v="1"/>
    <d v="2017-06-28T13:07:20"/>
    <x v="23"/>
    <d v="2017-07-28T00:00:00"/>
    <s v="Banco Estado"/>
    <m/>
    <s v="Banco de Chile"/>
    <x v="2"/>
    <n v="0"/>
    <n v="5000"/>
  </r>
  <r>
    <n v="297558"/>
    <n v="65531"/>
    <n v="150929512"/>
    <x v="6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x v="6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x v="6"/>
    <x v="1"/>
    <d v="2017-09-27T16:46:45"/>
    <x v="24"/>
    <d v="2017-10-31T00:00:00"/>
    <s v="Banco Estado"/>
    <m/>
    <s v="Banco de Chile"/>
    <x v="2"/>
    <n v="0"/>
    <n v="5000"/>
  </r>
  <r>
    <n v="451971"/>
    <n v="65531"/>
    <n v="150929512"/>
    <x v="6"/>
    <x v="1"/>
    <d v="2017-10-26T18:53:21"/>
    <x v="25"/>
    <d v="2017-11-21T00:00:00"/>
    <s v="Banco Estado"/>
    <m/>
    <s v="Banco de Chile"/>
    <x v="3"/>
    <n v="0"/>
    <n v="5000"/>
  </r>
  <r>
    <n v="482125"/>
    <n v="65531"/>
    <n v="150929512"/>
    <x v="6"/>
    <x v="1"/>
    <d v="2017-11-28T18:03:10"/>
    <x v="16"/>
    <d v="2017-12-19T00:00:00"/>
    <s v="Banco Estado"/>
    <m/>
    <s v="Banco de Chile"/>
    <x v="4"/>
    <n v="99"/>
    <n v="5000"/>
  </r>
  <r>
    <n v="158477"/>
    <n v="65535"/>
    <n v="150911028"/>
    <x v="6"/>
    <x v="1"/>
    <d v="2016-09-15T13:46:29"/>
    <x v="27"/>
    <d v="2016-09-22T00:00:00"/>
    <s v="Banco Chile"/>
    <m/>
    <s v="Banco de Chile"/>
    <x v="3"/>
    <n v="0"/>
    <n v="6000"/>
  </r>
  <r>
    <n v="168520"/>
    <n v="65535"/>
    <n v="150911028"/>
    <x v="6"/>
    <x v="1"/>
    <d v="2016-09-29T12:20:47"/>
    <x v="18"/>
    <d v="2016-10-04T00:00:00"/>
    <s v="Banco Chile"/>
    <m/>
    <s v="Banco de Chile"/>
    <x v="3"/>
    <n v="0"/>
    <n v="6000"/>
  </r>
  <r>
    <n v="193235"/>
    <n v="65535"/>
    <n v="150911028"/>
    <x v="6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20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x v="6"/>
    <x v="1"/>
    <d v="2016-10-27T13:35:17"/>
    <x v="19"/>
    <d v="2016-11-08T00:00:00"/>
    <s v="Banco Chile"/>
    <m/>
    <s v="Banco de Chile"/>
    <x v="3"/>
    <n v="0"/>
    <n v="6000"/>
  </r>
  <r>
    <n v="274179"/>
    <n v="65535"/>
    <n v="150911028"/>
    <x v="6"/>
    <x v="1"/>
    <d v="2017-04-26T15:42:27"/>
    <x v="21"/>
    <d v="2017-05-04T00:00:00"/>
    <s v="Banco Chile"/>
    <m/>
    <s v="Banco de Chile"/>
    <x v="3"/>
    <n v="0"/>
    <n v="6000"/>
  </r>
  <r>
    <n v="256030"/>
    <n v="65535"/>
    <n v="150911028"/>
    <x v="6"/>
    <x v="1"/>
    <d v="2017-03-28T15:24:43"/>
    <x v="22"/>
    <d v="2017-04-04T00:00:00"/>
    <s v="Banco Chile"/>
    <m/>
    <s v="Banco de Chile"/>
    <x v="3"/>
    <n v="0"/>
    <n v="6000"/>
  </r>
  <r>
    <n v="238677"/>
    <n v="65535"/>
    <n v="150911028"/>
    <x v="6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x v="6"/>
    <x v="1"/>
    <d v="2017-06-28T13:07:20"/>
    <x v="23"/>
    <d v="2017-07-04T00:00:00"/>
    <s v="Banco Chile"/>
    <m/>
    <s v="Banco de Chile"/>
    <x v="3"/>
    <n v="0"/>
    <n v="6000"/>
  </r>
  <r>
    <n v="297289"/>
    <n v="65535"/>
    <n v="150911028"/>
    <x v="6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x v="6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24"/>
    <d v="2017-10-03T00:00:00"/>
    <s v="Banco Chile"/>
    <m/>
    <s v="Banco de Chile"/>
    <x v="3"/>
    <n v="0"/>
    <n v="6000"/>
  </r>
  <r>
    <n v="451722"/>
    <n v="65535"/>
    <n v="150911028"/>
    <x v="6"/>
    <x v="1"/>
    <d v="2017-10-26T18:53:21"/>
    <x v="25"/>
    <d v="2017-11-06T00:00:00"/>
    <s v="Banco Chile"/>
    <m/>
    <s v="Banco de Chile"/>
    <x v="3"/>
    <n v="0"/>
    <n v="6000"/>
  </r>
  <r>
    <n v="481879"/>
    <n v="65535"/>
    <n v="150911028"/>
    <x v="6"/>
    <x v="1"/>
    <d v="2017-11-28T18:03:10"/>
    <x v="16"/>
    <d v="2017-12-04T00:00:00"/>
    <s v="Banco Chile"/>
    <m/>
    <s v="Banco de Chile"/>
    <x v="3"/>
    <n v="0"/>
    <n v="6000"/>
  </r>
  <r>
    <n v="168547"/>
    <n v="65536"/>
    <n v="167025366"/>
    <x v="6"/>
    <x v="1"/>
    <d v="2016-09-29T12:20:47"/>
    <x v="18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27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x v="6"/>
    <x v="1"/>
    <d v="2016-12-29T16:59:06"/>
    <x v="20"/>
    <d v="2017-01-05T00:00:00"/>
    <s v="Banco Estado"/>
    <m/>
    <s v="Banco de Chile"/>
    <x v="3"/>
    <n v="0"/>
    <n v="6000"/>
  </r>
  <r>
    <n v="180489"/>
    <n v="65536"/>
    <n v="167025366"/>
    <x v="6"/>
    <x v="1"/>
    <d v="2016-10-27T13:35:17"/>
    <x v="19"/>
    <d v="2016-11-08T00:00:00"/>
    <s v="Banco Estado"/>
    <m/>
    <s v="Banco de Chile"/>
    <x v="3"/>
    <n v="0"/>
    <n v="6000"/>
  </r>
  <r>
    <n v="222178"/>
    <n v="65536"/>
    <n v="167025366"/>
    <x v="6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x v="6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x v="6"/>
    <x v="1"/>
    <d v="2017-03-28T15:24:43"/>
    <x v="22"/>
    <d v="2017-04-04T00:00:00"/>
    <s v="Banco Estado"/>
    <m/>
    <s v="Banco de Chile"/>
    <x v="3"/>
    <n v="0"/>
    <n v="6000"/>
  </r>
  <r>
    <n v="274202"/>
    <n v="65536"/>
    <n v="167025366"/>
    <x v="6"/>
    <x v="1"/>
    <d v="2017-04-26T15:42:27"/>
    <x v="21"/>
    <d v="2017-05-04T00:00:00"/>
    <s v="Banco Estado"/>
    <m/>
    <s v="Banco de Chile"/>
    <x v="3"/>
    <n v="0"/>
    <n v="6000"/>
  </r>
  <r>
    <n v="297312"/>
    <n v="65536"/>
    <n v="167025366"/>
    <x v="6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x v="6"/>
    <x v="1"/>
    <d v="2017-06-28T13:07:20"/>
    <x v="23"/>
    <d v="2017-07-04T00:00:00"/>
    <s v="Banco Estado"/>
    <m/>
    <s v="Banco de Chile"/>
    <x v="3"/>
    <n v="0"/>
    <n v="6000"/>
  </r>
  <r>
    <n v="344860"/>
    <n v="65536"/>
    <n v="167025366"/>
    <x v="6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24"/>
    <d v="2017-10-03T00:00:00"/>
    <s v="Banco Estado"/>
    <m/>
    <s v="Banco de Chile"/>
    <x v="3"/>
    <n v="0"/>
    <n v="6000"/>
  </r>
  <r>
    <n v="481900"/>
    <n v="65536"/>
    <n v="167025366"/>
    <x v="6"/>
    <x v="1"/>
    <d v="2017-11-28T18:03:10"/>
    <x v="16"/>
    <d v="2017-12-04T00:00:00"/>
    <s v="Banco Estado"/>
    <m/>
    <s v="Banco de Chile"/>
    <x v="3"/>
    <n v="0"/>
    <n v="6000"/>
  </r>
  <r>
    <n v="451743"/>
    <n v="65536"/>
    <n v="167025366"/>
    <x v="6"/>
    <x v="1"/>
    <d v="2017-10-26T18:53:21"/>
    <x v="25"/>
    <d v="2017-11-06T00:00:00"/>
    <s v="Banco Estado"/>
    <m/>
    <s v="Banco de Chile"/>
    <x v="3"/>
    <n v="0"/>
    <n v="6000"/>
  </r>
  <r>
    <n v="158506"/>
    <n v="65537"/>
    <n v="70892286"/>
    <x v="6"/>
    <x v="1"/>
    <d v="2016-09-15T13:46:29"/>
    <x v="27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18"/>
    <d v="2016-10-04T00:00:00"/>
    <s v="Banco Estado"/>
    <m/>
    <s v="Banco de Chile"/>
    <x v="3"/>
    <n v="0"/>
    <n v="4000"/>
  </r>
  <r>
    <n v="222179"/>
    <n v="65537"/>
    <n v="70892286"/>
    <x v="6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x v="6"/>
    <x v="1"/>
    <d v="2016-10-27T13:35:17"/>
    <x v="19"/>
    <d v="2016-11-08T00:00:00"/>
    <s v="Banco Estado"/>
    <m/>
    <s v="Banco de Chile"/>
    <x v="3"/>
    <n v="0"/>
    <n v="4000"/>
  </r>
  <r>
    <n v="207392"/>
    <n v="65537"/>
    <n v="70892286"/>
    <x v="6"/>
    <x v="1"/>
    <d v="2016-12-29T16:59:06"/>
    <x v="20"/>
    <d v="2017-01-05T00:00:00"/>
    <s v="Banco Estado"/>
    <m/>
    <s v="Banco de Chile"/>
    <x v="3"/>
    <n v="0"/>
    <n v="4000"/>
  </r>
  <r>
    <n v="193262"/>
    <n v="65537"/>
    <n v="70892286"/>
    <x v="6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x v="6"/>
    <x v="1"/>
    <d v="2017-04-26T15:42:27"/>
    <x v="21"/>
    <d v="2017-05-04T00:00:00"/>
    <s v="Banco Estado"/>
    <m/>
    <s v="Banco de Chile"/>
    <x v="3"/>
    <n v="0"/>
    <n v="4000"/>
  </r>
  <r>
    <n v="256054"/>
    <n v="65537"/>
    <n v="70892286"/>
    <x v="6"/>
    <x v="1"/>
    <d v="2017-03-28T15:24:43"/>
    <x v="22"/>
    <d v="2017-04-04T00:00:00"/>
    <s v="Banco Estado"/>
    <m/>
    <s v="Banco de Chile"/>
    <x v="3"/>
    <n v="0"/>
    <n v="4000"/>
  </r>
  <r>
    <n v="238703"/>
    <n v="65537"/>
    <n v="70892286"/>
    <x v="6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x v="6"/>
    <x v="1"/>
    <d v="2017-06-28T13:07:20"/>
    <x v="23"/>
    <d v="2017-07-04T00:00:00"/>
    <s v="Banco Estado"/>
    <m/>
    <s v="Banco de Chile"/>
    <x v="3"/>
    <n v="0"/>
    <n v="4000"/>
  </r>
  <r>
    <n v="297313"/>
    <n v="65537"/>
    <n v="70892286"/>
    <x v="6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x v="6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24"/>
    <d v="2017-10-03T00:00:00"/>
    <s v="Banco Estado"/>
    <m/>
    <s v="Banco de Chile"/>
    <x v="3"/>
    <n v="0"/>
    <n v="4000"/>
  </r>
  <r>
    <n v="451744"/>
    <n v="65537"/>
    <n v="70892286"/>
    <x v="6"/>
    <x v="1"/>
    <d v="2017-10-26T18:53:21"/>
    <x v="25"/>
    <d v="2017-11-06T00:00:00"/>
    <s v="Banco Estado"/>
    <m/>
    <s v="Banco de Chile"/>
    <x v="3"/>
    <n v="0"/>
    <n v="4000"/>
  </r>
  <r>
    <n v="481901"/>
    <n v="65537"/>
    <n v="70892286"/>
    <x v="6"/>
    <x v="1"/>
    <d v="2017-11-28T18:03:10"/>
    <x v="16"/>
    <d v="2017-12-04T00:00:00"/>
    <s v="Banco Estado"/>
    <m/>
    <s v="Banco de Chile"/>
    <x v="3"/>
    <n v="0"/>
    <n v="4000"/>
  </r>
  <r>
    <n v="170578"/>
    <n v="65538"/>
    <n v="155553006"/>
    <x v="6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x v="6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x v="6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x v="6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x v="6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x v="6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5"/>
    <d v="2017-11-21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6"/>
    <d v="2017-12-04T00:00:00"/>
    <s v="N/A"/>
    <m/>
    <s v="Banco de Chile"/>
    <x v="5"/>
    <s v="TARJETA NO EXISTE, CONTACTE A SU CLIENTE"/>
    <n v="6000"/>
  </r>
  <r>
    <n v="168549"/>
    <n v="65539"/>
    <n v="143581357"/>
    <x v="6"/>
    <x v="1"/>
    <d v="2016-09-29T12:20:47"/>
    <x v="18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27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x v="6"/>
    <x v="1"/>
    <d v="2016-12-29T16:59:06"/>
    <x v="20"/>
    <d v="2017-01-31T00:00:00"/>
    <s v="Banco Chile"/>
    <m/>
    <s v="Banco de Chile"/>
    <x v="3"/>
    <n v="0"/>
    <n v="5000"/>
  </r>
  <r>
    <n v="180491"/>
    <n v="65539"/>
    <n v="143581357"/>
    <x v="6"/>
    <x v="1"/>
    <d v="2016-10-27T13:35:17"/>
    <x v="19"/>
    <d v="2016-11-08T00:00:00"/>
    <s v="Banco Chile"/>
    <m/>
    <s v="Banco de Chile"/>
    <x v="3"/>
    <n v="0"/>
    <n v="5000"/>
  </r>
  <r>
    <n v="222180"/>
    <n v="65539"/>
    <n v="143581357"/>
    <x v="6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x v="6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x v="6"/>
    <x v="1"/>
    <d v="2017-03-28T15:24:43"/>
    <x v="22"/>
    <d v="2017-04-04T00:00:00"/>
    <s v="Banco Chile"/>
    <m/>
    <s v="Banco de Chile"/>
    <x v="3"/>
    <n v="0"/>
    <n v="5000"/>
  </r>
  <r>
    <n v="274204"/>
    <n v="65539"/>
    <n v="143581357"/>
    <x v="6"/>
    <x v="1"/>
    <d v="2017-04-26T15:42:27"/>
    <x v="21"/>
    <d v="2017-05-04T00:00:00"/>
    <s v="Banco Chile"/>
    <m/>
    <s v="Banco de Chile"/>
    <x v="3"/>
    <n v="0"/>
    <n v="5000"/>
  </r>
  <r>
    <n v="297314"/>
    <n v="65539"/>
    <n v="143581357"/>
    <x v="6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x v="6"/>
    <x v="1"/>
    <d v="2017-06-28T13:07:20"/>
    <x v="23"/>
    <d v="2017-07-04T00:00:00"/>
    <s v="Banco Chile"/>
    <m/>
    <s v="Banco de Chile"/>
    <x v="3"/>
    <n v="0"/>
    <n v="5000"/>
  </r>
  <r>
    <n v="344862"/>
    <n v="65539"/>
    <n v="143581357"/>
    <x v="6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24"/>
    <d v="2017-10-03T00:00:00"/>
    <s v="Banco Chile"/>
    <m/>
    <s v="Banco de Chile"/>
    <x v="8"/>
    <n v="0"/>
    <n v="5000"/>
  </r>
  <r>
    <n v="481902"/>
    <n v="65539"/>
    <n v="143581357"/>
    <x v="6"/>
    <x v="1"/>
    <d v="2017-11-28T18:03:10"/>
    <x v="16"/>
    <d v="2017-12-19T00:00:00"/>
    <s v="Banco Chile"/>
    <m/>
    <s v="Banco de Chile"/>
    <x v="4"/>
    <n v="99"/>
    <n v="5000"/>
  </r>
  <r>
    <n v="451745"/>
    <n v="65539"/>
    <n v="143581357"/>
    <x v="6"/>
    <x v="1"/>
    <d v="2017-10-26T18:53:21"/>
    <x v="25"/>
    <d v="2017-11-29T00:00:00"/>
    <s v="Banco Chile"/>
    <m/>
    <s v="Banco de Chile"/>
    <x v="2"/>
    <n v="0"/>
    <n v="5000"/>
  </r>
  <r>
    <n v="158508"/>
    <n v="65541"/>
    <n v="167015506"/>
    <x v="6"/>
    <x v="1"/>
    <d v="2016-09-15T13:46:29"/>
    <x v="27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18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19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5"/>
    <d v="2017-01-09T00:00:00"/>
    <s v="Banco Estado"/>
    <m/>
    <s v="Banco de Chile"/>
    <x v="6"/>
    <n v="1"/>
    <n v="10000"/>
  </r>
  <r>
    <n v="168477"/>
    <n v="65544"/>
    <n v="79053287"/>
    <x v="6"/>
    <x v="1"/>
    <d v="2016-09-29T12:20:47"/>
    <x v="18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27"/>
    <d v="2016-09-22T00:00:00"/>
    <s v="Banco Estado"/>
    <m/>
    <s v="Banco de Chile"/>
    <x v="3"/>
    <n v="0"/>
    <n v="5000"/>
  </r>
  <r>
    <n v="180420"/>
    <n v="65544"/>
    <n v="79053287"/>
    <x v="6"/>
    <x v="1"/>
    <d v="2016-10-27T13:35:17"/>
    <x v="19"/>
    <d v="2016-11-08T00:00:00"/>
    <s v="Banco Estado"/>
    <m/>
    <s v="Banco de Chile"/>
    <x v="3"/>
    <n v="0"/>
    <n v="5000"/>
  </r>
  <r>
    <n v="222111"/>
    <n v="65544"/>
    <n v="79053287"/>
    <x v="6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x v="6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20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22"/>
    <d v="2017-04-04T00:00:00"/>
    <s v="Banco Estado"/>
    <m/>
    <s v="Banco de Chile"/>
    <x v="3"/>
    <n v="0"/>
    <n v="5000"/>
  </r>
  <r>
    <n v="238637"/>
    <n v="65544"/>
    <n v="79053287"/>
    <x v="6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x v="6"/>
    <x v="1"/>
    <d v="2017-04-26T15:42:27"/>
    <x v="21"/>
    <d v="2017-05-04T00:00:00"/>
    <s v="Banco Estado"/>
    <m/>
    <s v="Banco de Chile"/>
    <x v="3"/>
    <n v="0"/>
    <n v="5000"/>
  </r>
  <r>
    <n v="319864"/>
    <n v="65544"/>
    <n v="79053287"/>
    <x v="6"/>
    <x v="1"/>
    <d v="2017-06-28T13:07:20"/>
    <x v="23"/>
    <d v="2017-07-04T00:00:00"/>
    <s v="Banco Estado"/>
    <m/>
    <s v="Banco de Chile"/>
    <x v="3"/>
    <n v="0"/>
    <n v="5000"/>
  </r>
  <r>
    <n v="297252"/>
    <n v="65544"/>
    <n v="79053287"/>
    <x v="6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x v="6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24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25"/>
    <d v="2017-11-06T00:00:00"/>
    <s v="Banco Estado"/>
    <m/>
    <s v="Banco de Chile"/>
    <x v="3"/>
    <n v="0"/>
    <n v="5000"/>
  </r>
  <r>
    <n v="481845"/>
    <n v="65544"/>
    <n v="79053287"/>
    <x v="6"/>
    <x v="1"/>
    <d v="2017-11-28T18:03:10"/>
    <x v="16"/>
    <d v="2017-12-04T00:00:00"/>
    <s v="Banco Estado"/>
    <m/>
    <s v="Banco de Chile"/>
    <x v="3"/>
    <n v="0"/>
    <n v="5000"/>
  </r>
  <r>
    <n v="158437"/>
    <n v="65545"/>
    <n v="173880839"/>
    <x v="6"/>
    <x v="1"/>
    <d v="2016-09-15T13:46:29"/>
    <x v="27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18"/>
    <d v="2016-10-04T00:00:00"/>
    <s v="Banco Estado"/>
    <m/>
    <s v="Banco de Chile"/>
    <x v="3"/>
    <n v="0"/>
    <n v="4000"/>
  </r>
  <r>
    <n v="207325"/>
    <n v="65545"/>
    <n v="173880839"/>
    <x v="6"/>
    <x v="1"/>
    <d v="2016-12-29T16:59:06"/>
    <x v="20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x v="6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x v="6"/>
    <x v="1"/>
    <d v="2016-10-27T13:35:17"/>
    <x v="19"/>
    <d v="2016-11-08T00:00:00"/>
    <s v="Banco Estado"/>
    <m/>
    <s v="Banco de Chile"/>
    <x v="3"/>
    <n v="0"/>
    <n v="4000"/>
  </r>
  <r>
    <n v="274143"/>
    <n v="65545"/>
    <n v="173880839"/>
    <x v="6"/>
    <x v="1"/>
    <d v="2017-04-26T15:42:27"/>
    <x v="21"/>
    <d v="2017-05-04T00:00:00"/>
    <s v="Banco Estado"/>
    <m/>
    <s v="Banco de Chile"/>
    <x v="3"/>
    <n v="0"/>
    <n v="4000"/>
  </r>
  <r>
    <n v="238638"/>
    <n v="65545"/>
    <n v="173880839"/>
    <x v="6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x v="6"/>
    <x v="1"/>
    <d v="2017-03-28T15:24:43"/>
    <x v="22"/>
    <d v="2017-04-04T00:00:00"/>
    <s v="Banco Estado"/>
    <m/>
    <s v="Banco de Chile"/>
    <x v="3"/>
    <n v="0"/>
    <n v="4000"/>
  </r>
  <r>
    <n v="297253"/>
    <n v="65545"/>
    <n v="173880839"/>
    <x v="6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x v="6"/>
    <x v="1"/>
    <d v="2017-06-28T13:07:20"/>
    <x v="23"/>
    <d v="2017-07-04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x v="6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24"/>
    <d v="2017-10-03T00:00:00"/>
    <s v="Banco Estado"/>
    <m/>
    <s v="Banco de Chile"/>
    <x v="3"/>
    <n v="0"/>
    <n v="4000"/>
  </r>
  <r>
    <n v="481846"/>
    <n v="65545"/>
    <n v="173880839"/>
    <x v="6"/>
    <x v="1"/>
    <d v="2017-11-28T18:03:10"/>
    <x v="16"/>
    <d v="2017-12-04T00:00:00"/>
    <s v="Banco Estado"/>
    <m/>
    <s v="Banco de Chile"/>
    <x v="3"/>
    <n v="0"/>
    <n v="4000"/>
  </r>
  <r>
    <n v="451689"/>
    <n v="65545"/>
    <n v="173880839"/>
    <x v="6"/>
    <x v="1"/>
    <d v="2017-10-26T18:53:21"/>
    <x v="25"/>
    <d v="2017-11-06T00:00:00"/>
    <s v="Banco Estado"/>
    <m/>
    <s v="Banco de Chile"/>
    <x v="3"/>
    <n v="0"/>
    <n v="4000"/>
  </r>
  <r>
    <n v="168479"/>
    <n v="65546"/>
    <n v="160768045"/>
    <x v="6"/>
    <x v="1"/>
    <d v="2016-09-29T12:20:47"/>
    <x v="18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27"/>
    <d v="2016-10-04T00:00:00"/>
    <s v="Banco Estado"/>
    <m/>
    <s v="Banco de Chile"/>
    <x v="2"/>
    <n v="0"/>
    <n v="4000"/>
  </r>
  <r>
    <n v="180422"/>
    <n v="65546"/>
    <n v="160768045"/>
    <x v="6"/>
    <x v="1"/>
    <d v="2016-10-27T13:35:17"/>
    <x v="19"/>
    <d v="2016-11-29T00:00:00"/>
    <s v="Banco Estado"/>
    <m/>
    <s v="Banco de Chile"/>
    <x v="2"/>
    <n v="0"/>
    <n v="4000"/>
  </r>
  <r>
    <n v="222113"/>
    <n v="65546"/>
    <n v="160768045"/>
    <x v="6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x v="6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x v="6"/>
    <x v="1"/>
    <d v="2016-12-29T16:59:06"/>
    <x v="20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22"/>
    <d v="2017-05-04T00:00:00"/>
    <s v="Banco Estado"/>
    <m/>
    <s v="Banco de Chile"/>
    <x v="2"/>
    <n v="0"/>
    <n v="4000"/>
  </r>
  <r>
    <n v="238639"/>
    <n v="65546"/>
    <n v="160768045"/>
    <x v="6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x v="6"/>
    <x v="1"/>
    <d v="2017-04-26T15:42:27"/>
    <x v="21"/>
    <d v="2017-06-06T00:00:00"/>
    <s v="Banco Estado"/>
    <m/>
    <s v="Banco de Chile"/>
    <x v="2"/>
    <n v="0"/>
    <n v="4000"/>
  </r>
  <r>
    <n v="319866"/>
    <n v="65546"/>
    <n v="160768045"/>
    <x v="6"/>
    <x v="1"/>
    <d v="2017-06-28T13:07:20"/>
    <x v="23"/>
    <d v="2017-07-28T00:00:00"/>
    <s v="Banco Estado"/>
    <m/>
    <s v="Banco de Chile"/>
    <x v="3"/>
    <n v="0"/>
    <n v="4000"/>
  </r>
  <r>
    <n v="297254"/>
    <n v="65546"/>
    <n v="160768045"/>
    <x v="6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x v="6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24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25"/>
    <d v="2017-11-21T00:00:00"/>
    <s v="Banco Estado"/>
    <m/>
    <s v="Banco de Chile"/>
    <x v="3"/>
    <n v="0"/>
    <n v="4000"/>
  </r>
  <r>
    <n v="481847"/>
    <n v="65546"/>
    <n v="160768045"/>
    <x v="6"/>
    <x v="1"/>
    <d v="2017-11-28T18:03:10"/>
    <x v="16"/>
    <d v="2017-12-19T00:00:00"/>
    <s v="Banco Estado"/>
    <m/>
    <s v="Banco de Chile"/>
    <x v="3"/>
    <n v="0"/>
    <n v="4000"/>
  </r>
  <r>
    <n v="158439"/>
    <n v="65547"/>
    <n v="182596590"/>
    <x v="6"/>
    <x v="1"/>
    <d v="2016-09-15T13:46:29"/>
    <x v="27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18"/>
    <d v="2016-10-04T00:00:00"/>
    <s v="Banco Estado"/>
    <m/>
    <s v="Banco de Chile"/>
    <x v="3"/>
    <n v="0"/>
    <n v="4000"/>
  </r>
  <r>
    <n v="207327"/>
    <n v="65547"/>
    <n v="182596590"/>
    <x v="6"/>
    <x v="1"/>
    <d v="2016-12-29T16:59:06"/>
    <x v="20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x v="6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x v="6"/>
    <x v="1"/>
    <d v="2016-10-27T13:35:17"/>
    <x v="19"/>
    <d v="2016-11-08T00:00:00"/>
    <s v="Banco Estado"/>
    <m/>
    <s v="Banco de Chile"/>
    <x v="3"/>
    <n v="0"/>
    <n v="4000"/>
  </r>
  <r>
    <n v="274145"/>
    <n v="65547"/>
    <n v="182596590"/>
    <x v="6"/>
    <x v="1"/>
    <d v="2017-04-26T15:42:27"/>
    <x v="21"/>
    <d v="2017-06-06T00:00:00"/>
    <s v="Banco Estado"/>
    <m/>
    <s v="Banco de Chile"/>
    <x v="2"/>
    <n v="0"/>
    <n v="4000"/>
  </r>
  <r>
    <n v="238640"/>
    <n v="65547"/>
    <n v="182596590"/>
    <x v="6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x v="6"/>
    <x v="1"/>
    <d v="2017-03-28T15:24:43"/>
    <x v="22"/>
    <d v="2017-05-04T00:00:00"/>
    <s v="Banco Estado"/>
    <m/>
    <s v="Banco de Chile"/>
    <x v="2"/>
    <n v="0"/>
    <n v="4000"/>
  </r>
  <r>
    <n v="297255"/>
    <n v="65547"/>
    <n v="182596590"/>
    <x v="6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x v="6"/>
    <x v="1"/>
    <d v="2017-06-28T13:07:20"/>
    <x v="23"/>
    <d v="2017-07-28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x v="6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24"/>
    <d v="2017-10-31T00:00:00"/>
    <s v="Banco Estado"/>
    <m/>
    <s v="Banco de Chile"/>
    <x v="2"/>
    <n v="0"/>
    <n v="4000"/>
  </r>
  <r>
    <n v="481848"/>
    <n v="65547"/>
    <n v="182596590"/>
    <x v="6"/>
    <x v="1"/>
    <d v="2017-11-28T18:03:10"/>
    <x v="16"/>
    <d v="2017-12-19T00:00:00"/>
    <s v="Banco Estado"/>
    <m/>
    <s v="Banco de Chile"/>
    <x v="4"/>
    <n v="99"/>
    <n v="4000"/>
  </r>
  <r>
    <n v="451691"/>
    <n v="65547"/>
    <n v="182596590"/>
    <x v="6"/>
    <x v="1"/>
    <d v="2017-10-26T18:53:21"/>
    <x v="25"/>
    <d v="2017-11-21T00:00:00"/>
    <s v="Banco Estado"/>
    <m/>
    <s v="Banco de Chile"/>
    <x v="3"/>
    <n v="0"/>
    <n v="4000"/>
  </r>
  <r>
    <n v="168521"/>
    <n v="65548"/>
    <n v="191308964"/>
    <x v="6"/>
    <x v="1"/>
    <d v="2016-09-29T12:20:47"/>
    <x v="18"/>
    <d v="2016-10-04T00:00:00"/>
    <s v="BBVA"/>
    <m/>
    <s v="Banco de Chile"/>
    <x v="3"/>
    <n v="0"/>
    <n v="10000"/>
  </r>
  <r>
    <n v="158478"/>
    <n v="65548"/>
    <n v="191308964"/>
    <x v="6"/>
    <x v="1"/>
    <d v="2016-09-15T13:46:29"/>
    <x v="27"/>
    <d v="2016-10-04T00:00:00"/>
    <s v="BBVA"/>
    <m/>
    <s v="Banco de Chile"/>
    <x v="6"/>
    <n v="1"/>
    <n v="10000"/>
  </r>
  <r>
    <n v="180463"/>
    <n v="65548"/>
    <n v="191308964"/>
    <x v="6"/>
    <x v="1"/>
    <d v="2016-10-27T13:35:17"/>
    <x v="19"/>
    <d v="2016-11-08T00:00:00"/>
    <s v="BBVA"/>
    <m/>
    <s v="Banco de Chile"/>
    <x v="3"/>
    <n v="0"/>
    <n v="10000"/>
  </r>
  <r>
    <n v="168551"/>
    <n v="65549"/>
    <n v="172733158"/>
    <x v="6"/>
    <x v="1"/>
    <d v="2016-09-29T12:20:47"/>
    <x v="18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27"/>
    <d v="2016-10-04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20"/>
    <d v="2017-01-31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19"/>
    <d v="2016-11-29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21"/>
    <d v="2017-06-06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22"/>
    <d v="2017-05-04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23"/>
    <d v="2017-07-28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24"/>
    <d v="2017-10-31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25"/>
    <d v="2017-1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6"/>
    <d v="2017-12-19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18"/>
    <d v="2016-10-04T00:00:00"/>
    <s v="Banco Estado"/>
    <m/>
    <s v="Banco de Chile"/>
    <x v="3"/>
    <n v="0"/>
    <n v="6000"/>
  </r>
  <r>
    <n v="158581"/>
    <n v="65550"/>
    <n v="185626180"/>
    <x v="6"/>
    <x v="1"/>
    <d v="2016-09-15T13:46:29"/>
    <x v="27"/>
    <d v="2016-09-22T00:00:00"/>
    <s v="Banco Estado"/>
    <m/>
    <s v="Banco de Chile"/>
    <x v="3"/>
    <n v="0"/>
    <n v="6000"/>
  </r>
  <r>
    <n v="180564"/>
    <n v="65550"/>
    <n v="185626180"/>
    <x v="6"/>
    <x v="1"/>
    <d v="2016-10-27T13:35:17"/>
    <x v="19"/>
    <d v="2016-11-08T00:00:00"/>
    <s v="Banco Estado"/>
    <m/>
    <s v="Banco de Chile"/>
    <x v="3"/>
    <n v="0"/>
    <n v="6000"/>
  </r>
  <r>
    <n v="222249"/>
    <n v="65550"/>
    <n v="185626180"/>
    <x v="6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x v="6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20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22"/>
    <d v="2017-04-04T00:00:00"/>
    <s v="Banco Estado"/>
    <m/>
    <s v="Banco de Chile"/>
    <x v="3"/>
    <n v="0"/>
    <n v="6000"/>
  </r>
  <r>
    <n v="238772"/>
    <n v="65550"/>
    <n v="185626180"/>
    <x v="6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x v="6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x v="6"/>
    <x v="1"/>
    <d v="2017-06-28T13:07:20"/>
    <x v="23"/>
    <d v="2017-07-04T00:00:00"/>
    <s v="Banco Estado"/>
    <m/>
    <s v="Banco de Chile"/>
    <x v="3"/>
    <n v="0"/>
    <n v="6000"/>
  </r>
  <r>
    <n v="344925"/>
    <n v="65550"/>
    <n v="185626180"/>
    <x v="6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x v="6"/>
    <x v="1"/>
    <d v="2017-09-27T16:46:45"/>
    <x v="24"/>
    <d v="2017-10-03T00:00:00"/>
    <s v="Banco Estado"/>
    <m/>
    <s v="Banco de Chile"/>
    <x v="3"/>
    <n v="0"/>
    <n v="6000"/>
  </r>
  <r>
    <n v="481961"/>
    <n v="65550"/>
    <n v="185626180"/>
    <x v="6"/>
    <x v="1"/>
    <d v="2017-11-28T18:03:10"/>
    <x v="16"/>
    <d v="2017-12-04T00:00:00"/>
    <s v="Banco Estado"/>
    <m/>
    <s v="Banco de Chile"/>
    <x v="3"/>
    <n v="0"/>
    <n v="6000"/>
  </r>
  <r>
    <n v="451805"/>
    <n v="65550"/>
    <n v="185626180"/>
    <x v="6"/>
    <x v="1"/>
    <d v="2017-10-26T18:53:21"/>
    <x v="25"/>
    <d v="2017-11-06T00:00:00"/>
    <s v="Banco Estado"/>
    <m/>
    <s v="Banco de Chile"/>
    <x v="3"/>
    <n v="0"/>
    <n v="6000"/>
  </r>
  <r>
    <n v="158479"/>
    <n v="65552"/>
    <n v="106139490"/>
    <x v="6"/>
    <x v="1"/>
    <d v="2016-09-15T13:46:29"/>
    <x v="27"/>
    <d v="2016-09-22T00:00:00"/>
    <s v="Banco Scotiabank"/>
    <m/>
    <s v="Banco de Chile"/>
    <x v="3"/>
    <n v="0"/>
    <n v="10000"/>
  </r>
  <r>
    <n v="168522"/>
    <n v="65552"/>
    <n v="106139490"/>
    <x v="6"/>
    <x v="1"/>
    <d v="2016-09-29T12:20:47"/>
    <x v="18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19"/>
    <d v="2016-11-08T00:00:00"/>
    <s v="Banco Scotiabank"/>
    <m/>
    <s v="Banco de Chile"/>
    <x v="3"/>
    <n v="0"/>
    <n v="10000"/>
  </r>
  <r>
    <n v="222154"/>
    <n v="65552"/>
    <n v="106139490"/>
    <x v="6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20"/>
    <d v="2017-01-05T00:00:00"/>
    <s v="Banco Scotiabank"/>
    <m/>
    <s v="Banco de Chile"/>
    <x v="3"/>
    <n v="0"/>
    <n v="10000"/>
  </r>
  <r>
    <n v="193236"/>
    <n v="65552"/>
    <n v="106139490"/>
    <x v="6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x v="6"/>
    <x v="1"/>
    <d v="2017-03-28T15:24:43"/>
    <x v="22"/>
    <d v="2017-04-04T00:00:00"/>
    <s v="Banco Scotiabank"/>
    <m/>
    <s v="Banco de Chile"/>
    <x v="3"/>
    <n v="0"/>
    <n v="10000"/>
  </r>
  <r>
    <n v="274180"/>
    <n v="65552"/>
    <n v="106139490"/>
    <x v="6"/>
    <x v="1"/>
    <d v="2017-04-26T15:42:27"/>
    <x v="21"/>
    <d v="2017-05-04T00:00:00"/>
    <s v="Banco Scotiabank"/>
    <m/>
    <s v="Banco de Chile"/>
    <x v="3"/>
    <n v="0"/>
    <n v="10000"/>
  </r>
  <r>
    <n v="297290"/>
    <n v="65552"/>
    <n v="106139490"/>
    <x v="6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x v="6"/>
    <x v="1"/>
    <d v="2017-06-28T13:07:20"/>
    <x v="23"/>
    <d v="2017-07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24"/>
    <d v="2017-10-03T00:00:00"/>
    <s v="Banco Scotiabank"/>
    <m/>
    <s v="Banco de Chile"/>
    <x v="3"/>
    <n v="0"/>
    <n v="10000"/>
  </r>
  <r>
    <n v="481880"/>
    <n v="65552"/>
    <n v="106139490"/>
    <x v="6"/>
    <x v="1"/>
    <d v="2017-11-28T18:03:10"/>
    <x v="16"/>
    <d v="2017-12-04T00:00:00"/>
    <s v="Banco Scotiabank"/>
    <m/>
    <s v="Banco de Chile"/>
    <x v="3"/>
    <n v="0"/>
    <n v="10000"/>
  </r>
  <r>
    <n v="451723"/>
    <n v="65552"/>
    <n v="106139490"/>
    <x v="6"/>
    <x v="1"/>
    <d v="2017-10-26T18:53:21"/>
    <x v="25"/>
    <d v="2017-11-06T00:00:00"/>
    <s v="Banco Scotiabank"/>
    <m/>
    <s v="Banco de Chile"/>
    <x v="3"/>
    <n v="0"/>
    <n v="10000"/>
  </r>
  <r>
    <n v="158492"/>
    <n v="65553"/>
    <n v="182597848"/>
    <x v="6"/>
    <x v="1"/>
    <d v="2016-09-15T13:46:29"/>
    <x v="27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18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19"/>
    <d v="2016-11-29T00:00:00"/>
    <s v="Banco Estado"/>
    <m/>
    <s v="Banco de Chile"/>
    <x v="2"/>
    <n v="0"/>
    <n v="5000"/>
  </r>
  <r>
    <n v="222166"/>
    <n v="65553"/>
    <n v="182597848"/>
    <x v="6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x v="6"/>
    <x v="1"/>
    <d v="2016-12-29T16:59:06"/>
    <x v="20"/>
    <d v="2017-01-31T00:00:00"/>
    <s v="Banco Estado"/>
    <m/>
    <s v="Banco de Chile"/>
    <x v="3"/>
    <n v="0"/>
    <n v="5000"/>
  </r>
  <r>
    <n v="193248"/>
    <n v="65553"/>
    <n v="182597848"/>
    <x v="6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x v="6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x v="6"/>
    <x v="1"/>
    <d v="2017-03-28T15:24:43"/>
    <x v="22"/>
    <d v="2017-05-04T00:00:00"/>
    <s v="Banco Estado"/>
    <m/>
    <s v="Banco de Chile"/>
    <x v="2"/>
    <n v="0"/>
    <n v="5000"/>
  </r>
  <r>
    <n v="274192"/>
    <n v="65553"/>
    <n v="182597848"/>
    <x v="6"/>
    <x v="1"/>
    <d v="2017-04-26T15:42:27"/>
    <x v="21"/>
    <d v="2017-06-06T00:00:00"/>
    <s v="Banco Estado"/>
    <m/>
    <s v="Banco de Chile"/>
    <x v="2"/>
    <n v="0"/>
    <n v="5000"/>
  </r>
  <r>
    <n v="297302"/>
    <n v="65553"/>
    <n v="182597848"/>
    <x v="6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x v="6"/>
    <x v="1"/>
    <d v="2017-06-28T13:07:20"/>
    <x v="23"/>
    <d v="2017-07-28T00:00:00"/>
    <s v="Banco Estado"/>
    <m/>
    <s v="Banco de Chile"/>
    <x v="2"/>
    <n v="0"/>
    <n v="5000"/>
  </r>
  <r>
    <n v="344850"/>
    <n v="65553"/>
    <n v="182597848"/>
    <x v="6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x v="6"/>
    <x v="1"/>
    <d v="2017-09-27T16:46:45"/>
    <x v="24"/>
    <d v="2017-10-31T00:00:00"/>
    <s v="Banco Estado"/>
    <m/>
    <s v="Banco de Chile"/>
    <x v="2"/>
    <n v="0"/>
    <n v="5000"/>
  </r>
  <r>
    <n v="451734"/>
    <n v="65553"/>
    <n v="182597848"/>
    <x v="6"/>
    <x v="1"/>
    <d v="2017-10-26T18:53:21"/>
    <x v="25"/>
    <d v="2017-11-29T00:00:00"/>
    <s v="Banco Estado"/>
    <m/>
    <s v="Banco de Chile"/>
    <x v="2"/>
    <n v="0"/>
    <n v="5000"/>
  </r>
  <r>
    <n v="481891"/>
    <n v="65553"/>
    <n v="182597848"/>
    <x v="6"/>
    <x v="1"/>
    <d v="2017-11-28T18:03:10"/>
    <x v="16"/>
    <d v="2017-12-19T00:00:00"/>
    <s v="Banco Estado"/>
    <m/>
    <s v="Banco de Chile"/>
    <x v="4"/>
    <n v="99"/>
    <n v="5000"/>
  </r>
  <r>
    <n v="168535"/>
    <n v="65554"/>
    <s v="17971289K"/>
    <x v="6"/>
    <x v="1"/>
    <d v="2016-09-29T12:20:47"/>
    <x v="18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27"/>
    <d v="2016-10-04T00:00:00"/>
    <s v="Banco Estado"/>
    <m/>
    <s v="Banco de Chile"/>
    <x v="2"/>
    <n v="0"/>
    <n v="10000"/>
  </r>
  <r>
    <n v="193249"/>
    <n v="65554"/>
    <s v="17971289K"/>
    <x v="6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x v="6"/>
    <x v="1"/>
    <d v="2016-12-29T16:59:06"/>
    <x v="20"/>
    <d v="2017-01-05T00:00:00"/>
    <s v="Banco Estado"/>
    <m/>
    <s v="Banco de Chile"/>
    <x v="3"/>
    <n v="0"/>
    <n v="10000"/>
  </r>
  <r>
    <n v="222167"/>
    <n v="65554"/>
    <s v="17971289K"/>
    <x v="6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x v="6"/>
    <x v="1"/>
    <d v="2016-10-27T13:35:17"/>
    <x v="19"/>
    <d v="2016-11-08T00:00:00"/>
    <s v="Banco Estado"/>
    <m/>
    <s v="Banco de Chile"/>
    <x v="3"/>
    <n v="0"/>
    <n v="10000"/>
  </r>
  <r>
    <n v="274193"/>
    <n v="65554"/>
    <s v="17971289K"/>
    <x v="6"/>
    <x v="1"/>
    <d v="2017-04-26T15:42:27"/>
    <x v="21"/>
    <d v="2017-05-04T00:00:00"/>
    <s v="Banco Estado"/>
    <m/>
    <s v="Banco de Chile"/>
    <x v="3"/>
    <n v="0"/>
    <n v="10000"/>
  </r>
  <r>
    <n v="256044"/>
    <n v="65554"/>
    <s v="17971289K"/>
    <x v="6"/>
    <x v="1"/>
    <d v="2017-03-28T15:24:43"/>
    <x v="22"/>
    <d v="2017-04-04T00:00:00"/>
    <s v="Banco Estado"/>
    <m/>
    <s v="Banco de Chile"/>
    <x v="3"/>
    <n v="0"/>
    <n v="10000"/>
  </r>
  <r>
    <n v="238691"/>
    <n v="65554"/>
    <s v="17971289K"/>
    <x v="6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x v="6"/>
    <x v="1"/>
    <d v="2017-06-28T13:07:20"/>
    <x v="23"/>
    <d v="2017-07-28T00:00:00"/>
    <s v="Banco Estado"/>
    <m/>
    <s v="Banco de Chile"/>
    <x v="2"/>
    <n v="0"/>
    <n v="10000"/>
  </r>
  <r>
    <n v="297303"/>
    <n v="65554"/>
    <s v="17971289K"/>
    <x v="6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x v="6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x v="6"/>
    <x v="1"/>
    <d v="2017-09-27T16:46:45"/>
    <x v="24"/>
    <d v="2017-10-03T00:00:00"/>
    <s v="Banco Estado"/>
    <m/>
    <s v="Banco de Chile"/>
    <x v="3"/>
    <n v="0"/>
    <n v="10000"/>
  </r>
  <r>
    <n v="481892"/>
    <n v="65554"/>
    <s v="17971289K"/>
    <x v="6"/>
    <x v="1"/>
    <d v="2017-11-28T18:03:10"/>
    <x v="16"/>
    <d v="2017-12-04T00:00:00"/>
    <s v="Banco Estado"/>
    <m/>
    <s v="Banco de Chile"/>
    <x v="3"/>
    <n v="0"/>
    <n v="10000"/>
  </r>
  <r>
    <n v="451735"/>
    <n v="65554"/>
    <s v="17971289K"/>
    <x v="6"/>
    <x v="1"/>
    <d v="2017-10-26T18:53:21"/>
    <x v="25"/>
    <d v="2017-11-06T00:00:00"/>
    <s v="Banco Estado"/>
    <m/>
    <s v="Banco de Chile"/>
    <x v="3"/>
    <n v="0"/>
    <n v="10000"/>
  </r>
  <r>
    <n v="158494"/>
    <n v="65555"/>
    <n v="191308964"/>
    <x v="6"/>
    <x v="1"/>
    <d v="2016-09-15T13:46:29"/>
    <x v="27"/>
    <d v="2016-10-04T00:00:00"/>
    <s v="Banco Estado"/>
    <m/>
    <s v="Banco de Chile"/>
    <x v="6"/>
    <n v="1"/>
    <n v="6000"/>
  </r>
  <r>
    <n v="168536"/>
    <n v="65555"/>
    <n v="191308964"/>
    <x v="6"/>
    <x v="1"/>
    <d v="2016-09-29T12:20:47"/>
    <x v="18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19"/>
    <d v="2016-11-08T00:00:00"/>
    <s v="Banco Estado"/>
    <m/>
    <s v="Banco de Chile"/>
    <x v="3"/>
    <n v="0"/>
    <n v="6000"/>
  </r>
  <r>
    <n v="222168"/>
    <n v="65555"/>
    <n v="191308964"/>
    <x v="6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x v="6"/>
    <x v="1"/>
    <d v="2016-12-29T16:59:06"/>
    <x v="20"/>
    <d v="2017-01-31T00:00:00"/>
    <s v="Banco Estado"/>
    <m/>
    <s v="Banco de Chile"/>
    <x v="3"/>
    <n v="0"/>
    <n v="6000"/>
  </r>
  <r>
    <n v="193250"/>
    <n v="65555"/>
    <n v="191308964"/>
    <x v="6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x v="6"/>
    <x v="1"/>
    <d v="2017-03-28T15:24:43"/>
    <x v="22"/>
    <d v="2017-05-04T00:00:00"/>
    <s v="Banco Estado"/>
    <m/>
    <s v="Banco de Chile"/>
    <x v="2"/>
    <n v="0"/>
    <n v="6000"/>
  </r>
  <r>
    <n v="274194"/>
    <n v="65555"/>
    <n v="191308964"/>
    <x v="6"/>
    <x v="1"/>
    <d v="2017-04-26T15:42:27"/>
    <x v="21"/>
    <d v="2017-06-06T00:00:00"/>
    <s v="Banco Estado"/>
    <m/>
    <s v="Banco de Chile"/>
    <x v="2"/>
    <n v="0"/>
    <n v="6000"/>
  </r>
  <r>
    <n v="297304"/>
    <n v="65555"/>
    <n v="191308964"/>
    <x v="6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x v="6"/>
    <x v="1"/>
    <d v="2017-06-28T13:07:20"/>
    <x v="23"/>
    <d v="2017-07-04T00:00:00"/>
    <s v="Banco Estado"/>
    <m/>
    <s v="Banco de Chile"/>
    <x v="3"/>
    <n v="0"/>
    <n v="6000"/>
  </r>
  <r>
    <n v="344852"/>
    <n v="65555"/>
    <n v="191308964"/>
    <x v="6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x v="6"/>
    <x v="1"/>
    <d v="2017-09-27T16:46:45"/>
    <x v="24"/>
    <d v="2017-10-31T00:00:00"/>
    <s v="Banco Estado"/>
    <m/>
    <s v="Banco de Chile"/>
    <x v="2"/>
    <n v="0"/>
    <n v="6000"/>
  </r>
  <r>
    <n v="451736"/>
    <n v="65555"/>
    <n v="191308964"/>
    <x v="6"/>
    <x v="1"/>
    <d v="2017-10-26T18:53:21"/>
    <x v="25"/>
    <d v="2017-11-21T00:00:00"/>
    <s v="Banco Estado"/>
    <m/>
    <s v="Banco de Chile"/>
    <x v="3"/>
    <n v="0"/>
    <n v="6000"/>
  </r>
  <r>
    <n v="481893"/>
    <n v="65555"/>
    <n v="191308964"/>
    <x v="6"/>
    <x v="1"/>
    <d v="2017-11-28T18:03:10"/>
    <x v="16"/>
    <d v="2017-12-04T00:00:00"/>
    <s v="Banco Estado"/>
    <m/>
    <s v="Banco de Chile"/>
    <x v="3"/>
    <n v="0"/>
    <n v="6000"/>
  </r>
  <r>
    <n v="158582"/>
    <n v="65556"/>
    <n v="131836120"/>
    <x v="6"/>
    <x v="1"/>
    <d v="2016-09-15T13:46:29"/>
    <x v="27"/>
    <d v="2016-09-22T00:00:00"/>
    <s v="Banco Estado"/>
    <m/>
    <s v="Banco de Chile"/>
    <x v="3"/>
    <n v="0"/>
    <n v="10000"/>
  </r>
  <r>
    <n v="168624"/>
    <n v="65556"/>
    <n v="131836120"/>
    <x v="6"/>
    <x v="1"/>
    <d v="2016-09-29T12:20:47"/>
    <x v="18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20"/>
    <d v="2017-01-31T00:00:00"/>
    <s v="Banco Estado"/>
    <m/>
    <s v="Banco de Chile"/>
    <x v="2"/>
    <n v="0"/>
    <n v="10000"/>
  </r>
  <r>
    <n v="193337"/>
    <n v="65556"/>
    <n v="131836120"/>
    <x v="6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x v="6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x v="6"/>
    <x v="1"/>
    <d v="2016-10-27T13:35:17"/>
    <x v="19"/>
    <d v="2016-11-29T00:00:00"/>
    <s v="Banco Estado"/>
    <m/>
    <s v="Banco de Chile"/>
    <x v="2"/>
    <n v="0"/>
    <n v="10000"/>
  </r>
  <r>
    <n v="274271"/>
    <n v="65556"/>
    <n v="131836120"/>
    <x v="6"/>
    <x v="1"/>
    <d v="2017-04-26T15:42:27"/>
    <x v="21"/>
    <d v="2017-06-06T00:00:00"/>
    <s v="Banco Estado"/>
    <m/>
    <s v="Banco de Chile"/>
    <x v="2"/>
    <n v="0"/>
    <n v="10000"/>
  </r>
  <r>
    <n v="238773"/>
    <n v="65556"/>
    <n v="131836120"/>
    <x v="6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x v="6"/>
    <x v="1"/>
    <d v="2017-03-28T15:24:43"/>
    <x v="22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23"/>
    <d v="2017-07-28T00:00:00"/>
    <s v="Banco Estado"/>
    <m/>
    <s v="Banco de Chile"/>
    <x v="6"/>
    <n v="1"/>
    <n v="10000"/>
  </r>
  <r>
    <n v="297380"/>
    <n v="65556"/>
    <n v="131836120"/>
    <x v="6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x v="6"/>
    <x v="1"/>
    <d v="2016-09-29T12:20:47"/>
    <x v="18"/>
    <d v="2016-11-02T00:00:00"/>
    <s v="Banco Estado"/>
    <m/>
    <s v="Banco de Chile"/>
    <x v="2"/>
    <n v="0"/>
    <n v="6000"/>
  </r>
  <r>
    <n v="158583"/>
    <n v="65557"/>
    <n v="192717558"/>
    <x v="6"/>
    <x v="1"/>
    <d v="2016-09-15T13:46:29"/>
    <x v="27"/>
    <d v="2016-10-04T00:00:00"/>
    <s v="Banco Estado"/>
    <m/>
    <s v="Banco de Chile"/>
    <x v="2"/>
    <n v="0"/>
    <n v="6000"/>
  </r>
  <r>
    <n v="180566"/>
    <n v="65557"/>
    <n v="192717558"/>
    <x v="6"/>
    <x v="1"/>
    <d v="2016-10-27T13:35:17"/>
    <x v="19"/>
    <d v="2016-11-29T00:00:00"/>
    <s v="Banco Estado"/>
    <m/>
    <s v="Banco de Chile"/>
    <x v="2"/>
    <n v="0"/>
    <n v="6000"/>
  </r>
  <r>
    <n v="222251"/>
    <n v="65557"/>
    <n v="192717558"/>
    <x v="6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x v="6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x v="6"/>
    <x v="1"/>
    <d v="2016-12-29T16:59:06"/>
    <x v="20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22"/>
    <d v="2017-05-04T00:00:00"/>
    <s v="Banco Estado"/>
    <m/>
    <s v="Banco de Chile"/>
    <x v="2"/>
    <n v="0"/>
    <n v="6000"/>
  </r>
  <r>
    <n v="238774"/>
    <n v="65557"/>
    <n v="192717558"/>
    <x v="6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x v="6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23"/>
    <d v="2017-07-28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x v="6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x v="6"/>
    <x v="1"/>
    <d v="2017-09-27T16:46:45"/>
    <x v="24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25"/>
    <d v="2017-11-29T00:00:00"/>
    <s v="Banco Estado"/>
    <m/>
    <s v="Banco de Chile"/>
    <x v="2"/>
    <n v="0"/>
    <n v="6000"/>
  </r>
  <r>
    <n v="481962"/>
    <n v="65557"/>
    <n v="192717558"/>
    <x v="6"/>
    <x v="1"/>
    <d v="2017-11-28T18:03:10"/>
    <x v="16"/>
    <d v="2017-12-19T00:00:00"/>
    <s v="Banco Estado"/>
    <m/>
    <s v="Banco de Chile"/>
    <x v="4"/>
    <n v="99"/>
    <n v="6000"/>
  </r>
  <r>
    <n v="168325"/>
    <n v="65558"/>
    <n v="185621952"/>
    <x v="6"/>
    <x v="1"/>
    <d v="2016-09-29T12:20:47"/>
    <x v="18"/>
    <d v="2016-11-02T00:00:00"/>
    <s v="Banco Chile"/>
    <m/>
    <s v="Banco de Chile"/>
    <x v="6"/>
    <n v="1"/>
    <n v="5000"/>
  </r>
  <r>
    <n v="156948"/>
    <n v="65558"/>
    <n v="185621952"/>
    <x v="6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x v="6"/>
    <x v="1"/>
    <d v="2016-10-27T13:35:17"/>
    <x v="19"/>
    <d v="2016-11-15T00:00:00"/>
    <s v="Banco Chile"/>
    <m/>
    <s v="Banco de Chile"/>
    <x v="9"/>
    <n v="0"/>
    <n v="5000"/>
  </r>
  <r>
    <n v="168481"/>
    <n v="65559"/>
    <n v="191315448"/>
    <x v="6"/>
    <x v="1"/>
    <d v="2016-09-29T12:20:47"/>
    <x v="18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27"/>
    <d v="2016-10-04T00:00:00"/>
    <s v="Banco Estado"/>
    <m/>
    <s v="Banco de Chile"/>
    <x v="2"/>
    <n v="0"/>
    <n v="6000"/>
  </r>
  <r>
    <n v="180424"/>
    <n v="65559"/>
    <n v="191315448"/>
    <x v="6"/>
    <x v="1"/>
    <d v="2016-10-27T13:35:17"/>
    <x v="19"/>
    <d v="2016-11-08T00:00:00"/>
    <s v="Banco Estado"/>
    <m/>
    <s v="Banco de Chile"/>
    <x v="3"/>
    <n v="0"/>
    <n v="6000"/>
  </r>
  <r>
    <n v="222115"/>
    <n v="65559"/>
    <n v="191315448"/>
    <x v="6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x v="6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x v="6"/>
    <x v="1"/>
    <d v="2016-12-29T16:59:06"/>
    <x v="20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22"/>
    <d v="2017-05-04T00:00:00"/>
    <s v="Banco Estado"/>
    <m/>
    <s v="Banco de Chile"/>
    <x v="2"/>
    <n v="0"/>
    <n v="6000"/>
  </r>
  <r>
    <n v="238641"/>
    <n v="65559"/>
    <n v="191315448"/>
    <x v="6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x v="6"/>
    <x v="1"/>
    <d v="2017-04-26T15:42:27"/>
    <x v="21"/>
    <d v="2017-06-06T00:00:00"/>
    <s v="Banco Estado"/>
    <m/>
    <s v="Banco de Chile"/>
    <x v="2"/>
    <n v="0"/>
    <n v="6000"/>
  </r>
  <r>
    <n v="319868"/>
    <n v="65559"/>
    <n v="191315448"/>
    <x v="6"/>
    <x v="1"/>
    <d v="2017-06-28T13:07:20"/>
    <x v="23"/>
    <d v="2017-07-28T00:00:00"/>
    <s v="Banco Estado"/>
    <m/>
    <s v="Banco de Chile"/>
    <x v="2"/>
    <n v="0"/>
    <n v="6000"/>
  </r>
  <r>
    <n v="297256"/>
    <n v="65559"/>
    <n v="191315448"/>
    <x v="6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x v="6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x v="6"/>
    <x v="1"/>
    <d v="2016-09-15T13:46:29"/>
    <x v="27"/>
    <d v="2016-09-22T00:00:00"/>
    <s v="Banco Estado"/>
    <m/>
    <s v="Banco de Chile"/>
    <x v="3"/>
    <n v="0"/>
    <n v="4000"/>
  </r>
  <r>
    <n v="168626"/>
    <n v="65560"/>
    <n v="130127665"/>
    <x v="6"/>
    <x v="1"/>
    <d v="2016-09-29T12:20:47"/>
    <x v="18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20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x v="6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x v="6"/>
    <x v="1"/>
    <d v="2016-10-27T13:35:17"/>
    <x v="19"/>
    <d v="2016-11-08T00:00:00"/>
    <s v="Banco Estado"/>
    <m/>
    <s v="Banco de Chile"/>
    <x v="3"/>
    <n v="0"/>
    <n v="4000"/>
  </r>
  <r>
    <n v="274273"/>
    <n v="65560"/>
    <n v="130127665"/>
    <x v="6"/>
    <x v="1"/>
    <d v="2017-04-26T15:42:27"/>
    <x v="21"/>
    <d v="2017-05-04T00:00:00"/>
    <s v="Banco Estado"/>
    <m/>
    <s v="Banco de Chile"/>
    <x v="3"/>
    <n v="0"/>
    <n v="4000"/>
  </r>
  <r>
    <n v="238775"/>
    <n v="65560"/>
    <n v="130127665"/>
    <x v="6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x v="6"/>
    <x v="1"/>
    <d v="2017-03-28T15:24:43"/>
    <x v="22"/>
    <d v="2017-04-04T00:00:00"/>
    <s v="Banco Estado"/>
    <m/>
    <s v="Banco de Chile"/>
    <x v="3"/>
    <n v="0"/>
    <n v="4000"/>
  </r>
  <r>
    <n v="319993"/>
    <n v="65560"/>
    <n v="130127665"/>
    <x v="6"/>
    <x v="1"/>
    <d v="2017-06-28T13:07:20"/>
    <x v="23"/>
    <d v="2017-07-04T00:00:00"/>
    <s v="Banco Estado"/>
    <m/>
    <s v="Banco de Chile"/>
    <x v="3"/>
    <n v="0"/>
    <n v="4000"/>
  </r>
  <r>
    <n v="297382"/>
    <n v="65560"/>
    <n v="130127665"/>
    <x v="6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x v="6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18"/>
    <d v="2016-11-02T00:00:00"/>
    <s v="Banco Estado"/>
    <m/>
    <s v="Banco de Chile"/>
    <x v="2"/>
    <n v="0"/>
    <n v="5000"/>
  </r>
  <r>
    <n v="158330"/>
    <n v="65561"/>
    <n v="197873612"/>
    <x v="6"/>
    <x v="1"/>
    <d v="2016-09-15T13:46:29"/>
    <x v="27"/>
    <d v="2016-10-04T00:00:00"/>
    <s v="Banco Estado"/>
    <m/>
    <s v="Banco de Chile"/>
    <x v="2"/>
    <n v="0"/>
    <n v="5000"/>
  </r>
  <r>
    <n v="180311"/>
    <n v="65561"/>
    <n v="197873612"/>
    <x v="6"/>
    <x v="1"/>
    <d v="2016-10-27T13:35:17"/>
    <x v="19"/>
    <d v="2016-11-29T00:00:00"/>
    <s v="Banco Estado"/>
    <m/>
    <s v="Banco de Chile"/>
    <x v="6"/>
    <n v="1"/>
    <n v="5000"/>
  </r>
  <r>
    <n v="168523"/>
    <n v="65562"/>
    <n v="157426605"/>
    <x v="6"/>
    <x v="1"/>
    <d v="2016-09-29T12:20:47"/>
    <x v="18"/>
    <d v="2016-10-04T00:00:00"/>
    <s v="Banco Itaú Chile"/>
    <m/>
    <s v="Banco de Chile"/>
    <x v="3"/>
    <n v="0"/>
    <n v="10000"/>
  </r>
  <r>
    <n v="158480"/>
    <n v="65562"/>
    <n v="157426605"/>
    <x v="6"/>
    <x v="1"/>
    <d v="2016-09-15T13:46:29"/>
    <x v="27"/>
    <d v="2016-09-22T00:00:00"/>
    <s v="Banco Itaú Chile"/>
    <m/>
    <s v="Banco de Chile"/>
    <x v="3"/>
    <n v="0"/>
    <n v="10000"/>
  </r>
  <r>
    <n v="193237"/>
    <n v="65562"/>
    <n v="157426605"/>
    <x v="6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20"/>
    <d v="2017-01-05T00:00:00"/>
    <s v="Banco Itaú Chile"/>
    <m/>
    <s v="Banco de Chile"/>
    <x v="3"/>
    <n v="0"/>
    <n v="10000"/>
  </r>
  <r>
    <n v="222155"/>
    <n v="65562"/>
    <n v="157426605"/>
    <x v="6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x v="6"/>
    <x v="1"/>
    <d v="2016-10-27T13:35:17"/>
    <x v="19"/>
    <d v="2016-11-08T00:00:00"/>
    <s v="Banco Itaú Chile"/>
    <m/>
    <s v="Banco de Chile"/>
    <x v="3"/>
    <n v="0"/>
    <n v="10000"/>
  </r>
  <r>
    <n v="274181"/>
    <n v="65562"/>
    <n v="157426605"/>
    <x v="6"/>
    <x v="1"/>
    <d v="2017-04-26T15:42:27"/>
    <x v="21"/>
    <d v="2017-05-04T00:00:00"/>
    <s v="Banco Itaú Chile"/>
    <m/>
    <s v="Banco de Chile"/>
    <x v="3"/>
    <n v="0"/>
    <n v="10000"/>
  </r>
  <r>
    <n v="256032"/>
    <n v="65562"/>
    <n v="157426605"/>
    <x v="6"/>
    <x v="1"/>
    <d v="2017-03-28T15:24:43"/>
    <x v="22"/>
    <d v="2017-04-04T00:00:00"/>
    <s v="Banco Itaú Chile"/>
    <m/>
    <s v="Banco de Chile"/>
    <x v="3"/>
    <n v="0"/>
    <n v="10000"/>
  </r>
  <r>
    <n v="238679"/>
    <n v="65562"/>
    <n v="157426605"/>
    <x v="6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x v="6"/>
    <x v="1"/>
    <d v="2017-06-28T13:07:20"/>
    <x v="23"/>
    <d v="2017-07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x v="6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x v="6"/>
    <x v="1"/>
    <d v="2017-09-27T16:46:45"/>
    <x v="24"/>
    <d v="2017-10-03T00:00:00"/>
    <s v="Banco Itaú Chile"/>
    <m/>
    <s v="Banco de Chile"/>
    <x v="3"/>
    <n v="0"/>
    <n v="10000"/>
  </r>
  <r>
    <n v="451724"/>
    <n v="65562"/>
    <n v="157426605"/>
    <x v="6"/>
    <x v="1"/>
    <d v="2017-10-26T18:53:21"/>
    <x v="25"/>
    <d v="2017-11-06T00:00:00"/>
    <s v="Banco Itaú Chile"/>
    <m/>
    <s v="Banco de Chile"/>
    <x v="7"/>
    <n v="0"/>
    <n v="10000"/>
  </r>
  <r>
    <n v="481881"/>
    <n v="65562"/>
    <n v="157426605"/>
    <x v="6"/>
    <x v="1"/>
    <d v="2017-11-28T18:03:10"/>
    <x v="16"/>
    <d v="2017-12-04T00:00:00"/>
    <s v="Banco Itaú Chile"/>
    <m/>
    <s v="Banco de Chile"/>
    <x v="7"/>
    <n v="0"/>
    <n v="10000"/>
  </r>
  <r>
    <n v="170560"/>
    <n v="65563"/>
    <n v="75532148"/>
    <x v="6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x v="6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x v="6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x v="6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x v="6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6"/>
    <d v="2017-12-04T00:00:00"/>
    <s v="N/A"/>
    <m/>
    <s v="Banco de Chile"/>
    <x v="0"/>
    <n v="0"/>
    <n v="4000"/>
  </r>
  <r>
    <n v="158331"/>
    <n v="65564"/>
    <n v="185636658"/>
    <x v="6"/>
    <x v="1"/>
    <d v="2016-09-15T13:46:29"/>
    <x v="27"/>
    <d v="2016-09-22T00:00:00"/>
    <s v="Banco Estado"/>
    <m/>
    <s v="Banco de Chile"/>
    <x v="3"/>
    <n v="0"/>
    <n v="6000"/>
  </r>
  <r>
    <n v="168366"/>
    <n v="65564"/>
    <n v="185636658"/>
    <x v="6"/>
    <x v="1"/>
    <d v="2016-09-29T12:20:47"/>
    <x v="18"/>
    <d v="2016-10-04T00:00:00"/>
    <s v="Banco Estado"/>
    <m/>
    <s v="Banco de Chile"/>
    <x v="3"/>
    <n v="0"/>
    <n v="6000"/>
  </r>
  <r>
    <n v="180312"/>
    <n v="65564"/>
    <n v="185636658"/>
    <x v="6"/>
    <x v="1"/>
    <d v="2016-10-27T13:35:17"/>
    <x v="19"/>
    <d v="2016-11-08T00:00:00"/>
    <s v="Banco Estado"/>
    <m/>
    <s v="Banco de Chile"/>
    <x v="3"/>
    <n v="0"/>
    <n v="6000"/>
  </r>
  <r>
    <n v="222006"/>
    <n v="65564"/>
    <n v="185636658"/>
    <x v="6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x v="6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20"/>
    <d v="2017-01-31T00:00:00"/>
    <s v="Banco Estado"/>
    <m/>
    <s v="Banco de Chile"/>
    <x v="2"/>
    <n v="0"/>
    <n v="6000"/>
  </r>
  <r>
    <n v="274042"/>
    <n v="65564"/>
    <n v="185636658"/>
    <x v="6"/>
    <x v="1"/>
    <d v="2017-04-26T15:42:27"/>
    <x v="21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22"/>
    <d v="2017-05-04T00:00:00"/>
    <s v="Banco Estado"/>
    <m/>
    <s v="Banco de Chile"/>
    <x v="3"/>
    <n v="0"/>
    <n v="6000"/>
  </r>
  <r>
    <n v="238533"/>
    <n v="65564"/>
    <n v="185636658"/>
    <x v="6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x v="6"/>
    <x v="1"/>
    <d v="2017-06-28T13:07:20"/>
    <x v="23"/>
    <d v="2017-07-28T00:00:00"/>
    <s v="Banco Estado"/>
    <m/>
    <s v="Banco de Chile"/>
    <x v="2"/>
    <n v="0"/>
    <n v="6000"/>
  </r>
  <r>
    <n v="297154"/>
    <n v="65564"/>
    <n v="185636658"/>
    <x v="6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x v="6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x v="6"/>
    <x v="1"/>
    <d v="2017-09-27T16:46:45"/>
    <x v="24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25"/>
    <d v="2017-11-06T00:00:00"/>
    <s v="Banco Estado"/>
    <m/>
    <s v="Banco de Chile"/>
    <x v="3"/>
    <n v="0"/>
    <n v="6000"/>
  </r>
  <r>
    <n v="481755"/>
    <n v="65564"/>
    <n v="185636658"/>
    <x v="6"/>
    <x v="1"/>
    <d v="2017-11-28T18:03:10"/>
    <x v="16"/>
    <d v="2017-12-04T00:00:00"/>
    <s v="Banco Estado"/>
    <m/>
    <s v="Banco de Chile"/>
    <x v="3"/>
    <n v="0"/>
    <n v="6000"/>
  </r>
  <r>
    <n v="168367"/>
    <n v="65566"/>
    <n v="155752661"/>
    <x v="6"/>
    <x v="1"/>
    <d v="2016-09-29T12:20:47"/>
    <x v="18"/>
    <d v="2016-11-02T00:00:00"/>
    <s v="Banco Estado"/>
    <m/>
    <s v="Banco de Chile"/>
    <x v="3"/>
    <n v="0"/>
    <n v="3000"/>
  </r>
  <r>
    <n v="158332"/>
    <n v="65566"/>
    <n v="155752661"/>
    <x v="6"/>
    <x v="1"/>
    <d v="2016-09-15T13:46:29"/>
    <x v="27"/>
    <d v="2016-10-04T00:00:00"/>
    <s v="Banco Estado"/>
    <m/>
    <s v="Banco de Chile"/>
    <x v="2"/>
    <n v="0"/>
    <n v="3000"/>
  </r>
  <r>
    <n v="193088"/>
    <n v="65566"/>
    <n v="155752661"/>
    <x v="6"/>
    <x v="1"/>
    <d v="2016-11-29T11:48:53"/>
    <x v="5"/>
    <d v="2017-01-09T00:00:00"/>
    <s v="Banco Estado"/>
    <m/>
    <s v="Banco de Chile"/>
    <x v="6"/>
    <n v="1"/>
    <n v="3000"/>
  </r>
  <r>
    <n v="180313"/>
    <n v="65566"/>
    <n v="155752661"/>
    <x v="6"/>
    <x v="1"/>
    <d v="2016-10-27T13:35:17"/>
    <x v="19"/>
    <d v="2016-11-29T00:00:00"/>
    <s v="Banco Estado"/>
    <m/>
    <s v="Banco de Chile"/>
    <x v="2"/>
    <n v="0"/>
    <n v="3000"/>
  </r>
  <r>
    <n v="168326"/>
    <n v="65567"/>
    <n v="134596953"/>
    <x v="6"/>
    <x v="1"/>
    <d v="2016-09-29T12:20:47"/>
    <x v="18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27"/>
    <d v="2016-09-22T00:00:00"/>
    <s v="Banco Santander"/>
    <m/>
    <s v="Banco de Chile"/>
    <x v="3"/>
    <n v="0"/>
    <n v="10000"/>
  </r>
  <r>
    <n v="180274"/>
    <n v="65567"/>
    <n v="134596953"/>
    <x v="6"/>
    <x v="1"/>
    <d v="2016-10-27T13:35:17"/>
    <x v="19"/>
    <d v="2016-11-08T00:00:00"/>
    <s v="Banco Santander"/>
    <m/>
    <s v="Banco de Chile"/>
    <x v="3"/>
    <n v="0"/>
    <n v="10000"/>
  </r>
  <r>
    <n v="221970"/>
    <n v="65567"/>
    <n v="134596953"/>
    <x v="6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x v="6"/>
    <x v="1"/>
    <d v="2016-12-29T16:59:06"/>
    <x v="20"/>
    <d v="2017-01-05T00:00:00"/>
    <s v="Banco Santander"/>
    <m/>
    <s v="Banco de Chile"/>
    <x v="3"/>
    <n v="0"/>
    <n v="10000"/>
  </r>
  <r>
    <n v="193050"/>
    <n v="65567"/>
    <n v="134596953"/>
    <x v="6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x v="6"/>
    <x v="1"/>
    <d v="2017-03-28T15:24:43"/>
    <x v="22"/>
    <d v="2017-04-04T00:00:00"/>
    <s v="Banco Santander"/>
    <m/>
    <s v="Banco de Chile"/>
    <x v="3"/>
    <n v="0"/>
    <n v="10000"/>
  </r>
  <r>
    <n v="238497"/>
    <n v="65567"/>
    <n v="134596953"/>
    <x v="6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x v="6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x v="6"/>
    <x v="1"/>
    <d v="2017-06-28T13:07:20"/>
    <x v="23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x v="6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x v="6"/>
    <x v="1"/>
    <d v="2017-09-27T16:46:45"/>
    <x v="24"/>
    <d v="2017-10-03T00:00:00"/>
    <s v="Banco Santander"/>
    <m/>
    <s v="Banco de Chile"/>
    <x v="3"/>
    <n v="0"/>
    <n v="10000"/>
  </r>
  <r>
    <n v="481722"/>
    <n v="65567"/>
    <n v="134596953"/>
    <x v="6"/>
    <x v="1"/>
    <d v="2017-11-28T18:03:10"/>
    <x v="16"/>
    <d v="2017-12-04T00:00:00"/>
    <s v="Banco Santander"/>
    <m/>
    <s v="Banco de Chile"/>
    <x v="3"/>
    <n v="0"/>
    <n v="10000"/>
  </r>
  <r>
    <n v="451563"/>
    <n v="65567"/>
    <n v="134596953"/>
    <x v="6"/>
    <x v="1"/>
    <d v="2017-10-26T18:53:21"/>
    <x v="25"/>
    <d v="2017-11-06T00:00:00"/>
    <s v="Banco Santander"/>
    <m/>
    <s v="Banco de Chile"/>
    <x v="3"/>
    <n v="0"/>
    <n v="10000"/>
  </r>
  <r>
    <n v="158299"/>
    <n v="65568"/>
    <n v="136884964"/>
    <x v="6"/>
    <x v="1"/>
    <d v="2016-09-15T13:46:29"/>
    <x v="27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18"/>
    <d v="2016-10-04T00:00:00"/>
    <s v="Banco Estado"/>
    <m/>
    <s v="Banco de Chile"/>
    <x v="3"/>
    <n v="0"/>
    <n v="8000"/>
  </r>
  <r>
    <n v="193051"/>
    <n v="65568"/>
    <n v="136884964"/>
    <x v="6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x v="6"/>
    <x v="1"/>
    <d v="2016-12-29T16:59:06"/>
    <x v="20"/>
    <d v="2017-01-05T00:00:00"/>
    <s v="Banco Estado"/>
    <m/>
    <s v="Banco de Chile"/>
    <x v="3"/>
    <n v="0"/>
    <n v="8000"/>
  </r>
  <r>
    <n v="221971"/>
    <n v="65568"/>
    <n v="136884964"/>
    <x v="6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x v="6"/>
    <x v="1"/>
    <d v="2016-10-27T13:35:17"/>
    <x v="19"/>
    <d v="2016-11-08T00:00:00"/>
    <s v="Banco Estado"/>
    <m/>
    <s v="Banco de Chile"/>
    <x v="3"/>
    <n v="0"/>
    <n v="8000"/>
  </r>
  <r>
    <n v="274008"/>
    <n v="65568"/>
    <n v="136884964"/>
    <x v="6"/>
    <x v="1"/>
    <d v="2017-04-26T15:42:27"/>
    <x v="21"/>
    <d v="2017-05-04T00:00:00"/>
    <s v="Banco Estado"/>
    <m/>
    <s v="Banco de Chile"/>
    <x v="3"/>
    <n v="0"/>
    <n v="8000"/>
  </r>
  <r>
    <n v="238498"/>
    <n v="65568"/>
    <n v="136884964"/>
    <x v="6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x v="6"/>
    <x v="1"/>
    <d v="2017-03-28T15:24:43"/>
    <x v="22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23"/>
    <d v="2017-07-04T00:00:00"/>
    <s v="Banco Estado"/>
    <m/>
    <s v="Banco de Chile"/>
    <x v="3"/>
    <n v="0"/>
    <n v="8000"/>
  </r>
  <r>
    <n v="297120"/>
    <n v="65568"/>
    <n v="136884964"/>
    <x v="6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x v="6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x v="6"/>
    <x v="1"/>
    <d v="2017-09-27T16:46:45"/>
    <x v="24"/>
    <d v="2017-10-03T00:00:00"/>
    <s v="Banco Estado"/>
    <m/>
    <s v="Banco de Chile"/>
    <x v="3"/>
    <n v="0"/>
    <n v="8000"/>
  </r>
  <r>
    <n v="451564"/>
    <n v="65568"/>
    <n v="136884964"/>
    <x v="6"/>
    <x v="1"/>
    <d v="2017-10-26T18:53:21"/>
    <x v="25"/>
    <d v="2017-11-06T00:00:00"/>
    <s v="Banco Estado"/>
    <m/>
    <s v="Banco de Chile"/>
    <x v="3"/>
    <n v="0"/>
    <n v="8000"/>
  </r>
  <r>
    <n v="481723"/>
    <n v="65568"/>
    <n v="136884964"/>
    <x v="6"/>
    <x v="1"/>
    <d v="2017-11-28T18:03:10"/>
    <x v="16"/>
    <d v="2017-12-04T00:00:00"/>
    <s v="Banco Estado"/>
    <m/>
    <s v="Banco de Chile"/>
    <x v="3"/>
    <n v="0"/>
    <n v="8000"/>
  </r>
  <r>
    <n v="158333"/>
    <n v="65569"/>
    <n v="134139048"/>
    <x v="6"/>
    <x v="1"/>
    <d v="2016-09-15T13:46:29"/>
    <x v="27"/>
    <d v="2016-10-04T00:00:00"/>
    <s v="Banco Estado"/>
    <m/>
    <s v="Banco de Chile"/>
    <x v="2"/>
    <n v="0"/>
    <n v="4000"/>
  </r>
  <r>
    <n v="168368"/>
    <n v="65569"/>
    <n v="134139048"/>
    <x v="6"/>
    <x v="1"/>
    <d v="2016-09-29T12:20:47"/>
    <x v="18"/>
    <d v="2016-10-17T00:00:00"/>
    <s v="Banco Estado"/>
    <m/>
    <s v="Banco de Chile"/>
    <x v="3"/>
    <n v="0"/>
    <n v="4000"/>
  </r>
  <r>
    <n v="180314"/>
    <n v="65569"/>
    <n v="134139048"/>
    <x v="6"/>
    <x v="1"/>
    <d v="2016-10-27T13:35:17"/>
    <x v="19"/>
    <d v="2016-11-15T00:00:00"/>
    <s v="Banco Estado"/>
    <m/>
    <s v="Banco de Chile"/>
    <x v="3"/>
    <n v="0"/>
    <n v="4000"/>
  </r>
  <r>
    <n v="222007"/>
    <n v="65569"/>
    <n v="134139048"/>
    <x v="6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x v="6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20"/>
    <d v="2017-01-31T00:00:00"/>
    <s v="Banco Estado"/>
    <m/>
    <s v="Banco de Chile"/>
    <x v="3"/>
    <n v="0"/>
    <n v="4000"/>
  </r>
  <r>
    <n v="238534"/>
    <n v="65569"/>
    <n v="134139048"/>
    <x v="6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x v="6"/>
    <x v="1"/>
    <d v="2017-03-28T15:24:43"/>
    <x v="22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x v="6"/>
    <x v="1"/>
    <d v="2017-06-28T13:07:20"/>
    <x v="23"/>
    <d v="2017-07-04T00:00:00"/>
    <s v="Banco Estado"/>
    <m/>
    <s v="Banco de Chile"/>
    <x v="3"/>
    <n v="0"/>
    <n v="4000"/>
  </r>
  <r>
    <n v="344707"/>
    <n v="65569"/>
    <n v="134139048"/>
    <x v="6"/>
    <x v="1"/>
    <d v="2017-07-27T16:39:09"/>
    <x v="11"/>
    <d v="2017-09-04T00:00:00"/>
    <s v="Banco Estado"/>
    <m/>
    <s v="Banco de Chile"/>
    <x v="6"/>
    <n v="1"/>
    <n v="4000"/>
  </r>
  <r>
    <n v="168369"/>
    <n v="65570"/>
    <n v="129037504"/>
    <x v="6"/>
    <x v="1"/>
    <d v="2016-09-29T12:20:47"/>
    <x v="18"/>
    <d v="2016-10-17T00:00:00"/>
    <s v="Banco Estado"/>
    <m/>
    <s v="Banco de Chile"/>
    <x v="3"/>
    <n v="0"/>
    <n v="10000"/>
  </r>
  <r>
    <n v="158334"/>
    <n v="65570"/>
    <n v="129037504"/>
    <x v="6"/>
    <x v="1"/>
    <d v="2016-09-15T13:46:29"/>
    <x v="27"/>
    <d v="2016-10-04T00:00:00"/>
    <s v="Banco Estado"/>
    <m/>
    <s v="Banco de Chile"/>
    <x v="2"/>
    <n v="0"/>
    <n v="10000"/>
  </r>
  <r>
    <n v="207221"/>
    <n v="65570"/>
    <n v="129037504"/>
    <x v="6"/>
    <x v="1"/>
    <d v="2016-12-29T16:59:06"/>
    <x v="20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x v="6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x v="6"/>
    <x v="1"/>
    <d v="2016-10-27T13:35:17"/>
    <x v="19"/>
    <d v="2016-11-08T00:00:00"/>
    <s v="Banco Estado"/>
    <m/>
    <s v="Banco de Chile"/>
    <x v="3"/>
    <n v="0"/>
    <n v="10000"/>
  </r>
  <r>
    <n v="274044"/>
    <n v="65570"/>
    <n v="129037504"/>
    <x v="6"/>
    <x v="1"/>
    <d v="2017-04-26T15:42:27"/>
    <x v="21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22"/>
    <d v="2017-04-04T00:00:00"/>
    <s v="Banco Estado"/>
    <m/>
    <s v="Banco de Chile"/>
    <x v="3"/>
    <n v="0"/>
    <n v="10000"/>
  </r>
  <r>
    <n v="238535"/>
    <n v="65570"/>
    <n v="129037504"/>
    <x v="6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x v="6"/>
    <x v="1"/>
    <d v="2017-06-28T13:07:20"/>
    <x v="23"/>
    <d v="2017-07-11T00:00:00"/>
    <s v="Banco Estado"/>
    <m/>
    <s v="Banco de Chile"/>
    <x v="3"/>
    <n v="0"/>
    <n v="10000"/>
  </r>
  <r>
    <n v="297156"/>
    <n v="65570"/>
    <n v="129037504"/>
    <x v="6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x v="6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x v="6"/>
    <x v="1"/>
    <d v="2017-09-27T16:46:45"/>
    <x v="24"/>
    <d v="2017-10-03T00:00:00"/>
    <s v="Banco Estado"/>
    <m/>
    <s v="Banco de Chile"/>
    <x v="3"/>
    <n v="0"/>
    <n v="10000"/>
  </r>
  <r>
    <n v="481756"/>
    <n v="65570"/>
    <n v="129037504"/>
    <x v="6"/>
    <x v="1"/>
    <d v="2017-11-28T18:03:10"/>
    <x v="16"/>
    <d v="2017-12-19T00:00:00"/>
    <s v="Banco Estado"/>
    <m/>
    <s v="Banco de Chile"/>
    <x v="3"/>
    <n v="0"/>
    <n v="10000"/>
  </r>
  <r>
    <n v="451597"/>
    <n v="65570"/>
    <n v="129037504"/>
    <x v="6"/>
    <x v="1"/>
    <d v="2017-10-26T18:53:21"/>
    <x v="25"/>
    <d v="2017-11-21T00:00:00"/>
    <s v="Banco Estado"/>
    <m/>
    <s v="Banco de Chile"/>
    <x v="3"/>
    <n v="0"/>
    <n v="10000"/>
  </r>
  <r>
    <n v="158441"/>
    <n v="65571"/>
    <n v="105313357"/>
    <x v="6"/>
    <x v="1"/>
    <d v="2016-09-15T13:46:29"/>
    <x v="27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18"/>
    <d v="2016-10-04T00:00:00"/>
    <s v="Banco Estado"/>
    <m/>
    <s v="Banco de Chile"/>
    <x v="3"/>
    <n v="0"/>
    <n v="6000"/>
  </r>
  <r>
    <n v="207329"/>
    <n v="65571"/>
    <n v="105313357"/>
    <x v="6"/>
    <x v="1"/>
    <d v="2016-12-29T16:59:06"/>
    <x v="20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x v="6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x v="6"/>
    <x v="1"/>
    <d v="2016-10-27T13:35:17"/>
    <x v="19"/>
    <d v="2016-11-08T00:00:00"/>
    <s v="Banco Estado"/>
    <m/>
    <s v="Banco de Chile"/>
    <x v="3"/>
    <n v="0"/>
    <n v="6000"/>
  </r>
  <r>
    <n v="274147"/>
    <n v="65571"/>
    <n v="105313357"/>
    <x v="6"/>
    <x v="1"/>
    <d v="2017-04-26T15:42:27"/>
    <x v="21"/>
    <d v="2017-05-08T00:00:00"/>
    <s v="Banco Estado"/>
    <m/>
    <s v="Banco de Chile"/>
    <x v="3"/>
    <n v="0"/>
    <n v="6000"/>
  </r>
  <r>
    <n v="238642"/>
    <n v="65571"/>
    <n v="105313357"/>
    <x v="6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x v="6"/>
    <x v="1"/>
    <d v="2017-03-28T15:24:43"/>
    <x v="22"/>
    <d v="2017-04-04T00:00:00"/>
    <s v="Banco Estado"/>
    <m/>
    <s v="Banco de Chile"/>
    <x v="3"/>
    <n v="0"/>
    <n v="6000"/>
  </r>
  <r>
    <n v="297257"/>
    <n v="65571"/>
    <n v="105313357"/>
    <x v="6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x v="6"/>
    <x v="1"/>
    <d v="2017-06-28T13:07:20"/>
    <x v="23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24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25"/>
    <d v="2017-11-21T00:00:00"/>
    <s v="Banco Estado"/>
    <m/>
    <s v="Banco de Chile"/>
    <x v="3"/>
    <n v="0"/>
    <n v="6000"/>
  </r>
  <r>
    <n v="481849"/>
    <n v="65571"/>
    <n v="105313357"/>
    <x v="6"/>
    <x v="1"/>
    <d v="2017-11-28T18:03:10"/>
    <x v="16"/>
    <d v="2017-12-04T00:00:00"/>
    <s v="Banco Estado"/>
    <m/>
    <s v="Banco de Chile"/>
    <x v="3"/>
    <n v="0"/>
    <n v="6000"/>
  </r>
  <r>
    <n v="168483"/>
    <n v="65572"/>
    <n v="139343948"/>
    <x v="6"/>
    <x v="1"/>
    <d v="2016-09-29T12:20:47"/>
    <x v="18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27"/>
    <d v="2016-09-22T00:00:00"/>
    <s v="Banco Estado"/>
    <m/>
    <s v="Banco de Chile"/>
    <x v="3"/>
    <n v="0"/>
    <n v="4000"/>
  </r>
  <r>
    <n v="180426"/>
    <n v="65572"/>
    <n v="139343948"/>
    <x v="6"/>
    <x v="1"/>
    <d v="2016-10-27T13:35:17"/>
    <x v="19"/>
    <d v="2016-11-08T00:00:00"/>
    <s v="Banco Estado"/>
    <m/>
    <s v="Banco de Chile"/>
    <x v="3"/>
    <n v="0"/>
    <n v="4000"/>
  </r>
  <r>
    <n v="222117"/>
    <n v="65572"/>
    <n v="139343948"/>
    <x v="6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x v="6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20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22"/>
    <d v="2017-05-02T00:00:00"/>
    <s v="Banco Estado"/>
    <m/>
    <s v="Banco de Chile"/>
    <x v="3"/>
    <n v="0"/>
    <n v="4000"/>
  </r>
  <r>
    <n v="238643"/>
    <n v="65572"/>
    <n v="139343948"/>
    <x v="6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x v="6"/>
    <x v="1"/>
    <d v="2017-04-26T15:42:27"/>
    <x v="21"/>
    <d v="2017-05-04T00:00:00"/>
    <s v="Banco Estado"/>
    <m/>
    <s v="Banco de Chile"/>
    <x v="3"/>
    <n v="0"/>
    <n v="4000"/>
  </r>
  <r>
    <n v="319870"/>
    <n v="65572"/>
    <n v="139343948"/>
    <x v="6"/>
    <x v="1"/>
    <d v="2017-06-28T13:07:20"/>
    <x v="23"/>
    <d v="2017-07-04T00:00:00"/>
    <s v="Banco Estado"/>
    <m/>
    <s v="Banco de Chile"/>
    <x v="3"/>
    <n v="0"/>
    <n v="4000"/>
  </r>
  <r>
    <n v="297258"/>
    <n v="65572"/>
    <n v="139343948"/>
    <x v="6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x v="6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x v="6"/>
    <x v="1"/>
    <d v="2017-09-27T16:46:45"/>
    <x v="24"/>
    <d v="2017-10-03T00:00:00"/>
    <s v="Banco Estado"/>
    <m/>
    <s v="Banco de Chile"/>
    <x v="3"/>
    <n v="0"/>
    <n v="4000"/>
  </r>
  <r>
    <n v="481850"/>
    <n v="65572"/>
    <n v="139343948"/>
    <x v="6"/>
    <x v="1"/>
    <d v="2017-11-28T18:03:10"/>
    <x v="16"/>
    <d v="2017-12-04T00:00:00"/>
    <s v="Banco Estado"/>
    <m/>
    <s v="Banco de Chile"/>
    <x v="3"/>
    <n v="0"/>
    <n v="4000"/>
  </r>
  <r>
    <n v="451693"/>
    <n v="65572"/>
    <n v="139343948"/>
    <x v="6"/>
    <x v="1"/>
    <d v="2017-10-26T18:53:21"/>
    <x v="25"/>
    <d v="2017-11-21T00:00:00"/>
    <s v="Banco Estado"/>
    <m/>
    <s v="Banco de Chile"/>
    <x v="3"/>
    <n v="0"/>
    <n v="4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x v="6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x v="6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x v="6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x v="6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x v="6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x v="6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x v="6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x v="6"/>
    <x v="0"/>
    <d v="2017-11-28T18:03:56"/>
    <x v="16"/>
    <d v="2017-12-04T00:00:00"/>
    <s v="N/A"/>
    <m/>
    <s v="Banco de Chile"/>
    <x v="0"/>
    <n v="0"/>
    <n v="3000"/>
  </r>
  <r>
    <n v="168328"/>
    <n v="65574"/>
    <n v="119439361"/>
    <x v="6"/>
    <x v="1"/>
    <d v="2016-09-29T12:20:47"/>
    <x v="18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27"/>
    <d v="2016-09-22T00:00:00"/>
    <s v="Banco Santander"/>
    <m/>
    <s v="Banco de Chile"/>
    <x v="3"/>
    <n v="0"/>
    <n v="5000"/>
  </r>
  <r>
    <n v="180276"/>
    <n v="65574"/>
    <n v="119439361"/>
    <x v="6"/>
    <x v="1"/>
    <d v="2016-10-27T13:35:17"/>
    <x v="19"/>
    <d v="2016-11-08T00:00:00"/>
    <s v="Banco Santander"/>
    <m/>
    <s v="Banco de Chile"/>
    <x v="3"/>
    <n v="0"/>
    <n v="5000"/>
  </r>
  <r>
    <n v="221972"/>
    <n v="65574"/>
    <n v="119439361"/>
    <x v="6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x v="6"/>
    <x v="1"/>
    <d v="2016-12-29T16:59:06"/>
    <x v="20"/>
    <d v="2017-01-31T00:00:00"/>
    <s v="Banco Santander"/>
    <m/>
    <s v="Banco de Chile"/>
    <x v="2"/>
    <n v="0"/>
    <n v="5000"/>
  </r>
  <r>
    <n v="193052"/>
    <n v="65574"/>
    <n v="119439361"/>
    <x v="6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x v="6"/>
    <x v="1"/>
    <d v="2017-03-28T15:24:43"/>
    <x v="22"/>
    <d v="2017-05-04T00:00:00"/>
    <s v="Banco Santander"/>
    <m/>
    <s v="Banco de Chile"/>
    <x v="2"/>
    <n v="0"/>
    <n v="5000"/>
  </r>
  <r>
    <n v="238499"/>
    <n v="65574"/>
    <n v="119439361"/>
    <x v="6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x v="6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x v="6"/>
    <x v="1"/>
    <d v="2017-06-28T13:07:20"/>
    <x v="23"/>
    <d v="2017-07-04T00:00:00"/>
    <s v="Banco Santander"/>
    <m/>
    <s v="Banco de Chile"/>
    <x v="10"/>
    <n v="0"/>
    <n v="5000"/>
  </r>
  <r>
    <n v="168484"/>
    <n v="65576"/>
    <n v="167022200"/>
    <x v="6"/>
    <x v="1"/>
    <d v="2016-09-29T12:20:47"/>
    <x v="18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x v="6"/>
    <x v="1"/>
    <d v="2016-12-29T16:59:06"/>
    <x v="20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x v="6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x v="6"/>
    <x v="1"/>
    <d v="2016-10-27T13:35:17"/>
    <x v="19"/>
    <d v="2016-11-08T00:00:00"/>
    <s v="Banco Chile"/>
    <m/>
    <s v="Banco de Chile"/>
    <x v="3"/>
    <n v="0"/>
    <n v="4000"/>
  </r>
  <r>
    <n v="274149"/>
    <n v="65576"/>
    <n v="167022200"/>
    <x v="6"/>
    <x v="1"/>
    <d v="2017-04-26T15:42:27"/>
    <x v="21"/>
    <d v="2017-05-04T00:00:00"/>
    <s v="Banco Chile"/>
    <m/>
    <s v="Banco de Chile"/>
    <x v="3"/>
    <n v="0"/>
    <n v="4000"/>
  </r>
  <r>
    <n v="238644"/>
    <n v="65576"/>
    <n v="167022200"/>
    <x v="6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x v="6"/>
    <x v="1"/>
    <d v="2017-03-28T15:24:43"/>
    <x v="22"/>
    <d v="2017-04-04T00:00:00"/>
    <s v="Banco Chile"/>
    <m/>
    <s v="Banco de Chile"/>
    <x v="3"/>
    <n v="0"/>
    <n v="4000"/>
  </r>
  <r>
    <n v="297259"/>
    <n v="65576"/>
    <n v="167022200"/>
    <x v="6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x v="6"/>
    <x v="1"/>
    <d v="2017-06-28T13:07:20"/>
    <x v="23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24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25"/>
    <d v="2017-11-06T00:00:00"/>
    <s v="Banco Chile"/>
    <m/>
    <s v="Banco de Chile"/>
    <x v="3"/>
    <n v="0"/>
    <n v="4000"/>
  </r>
  <r>
    <n v="481851"/>
    <n v="65576"/>
    <n v="167022200"/>
    <x v="6"/>
    <x v="1"/>
    <d v="2017-11-28T18:03:10"/>
    <x v="16"/>
    <d v="2017-12-04T00:00:00"/>
    <s v="Banco Chile"/>
    <m/>
    <s v="Banco de Chile"/>
    <x v="3"/>
    <n v="0"/>
    <n v="4000"/>
  </r>
  <r>
    <n v="168485"/>
    <n v="65577"/>
    <n v="194278039"/>
    <x v="6"/>
    <x v="1"/>
    <d v="2016-09-29T12:20:47"/>
    <x v="18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27"/>
    <d v="2016-10-04T00:00:00"/>
    <s v="Banco Estado"/>
    <m/>
    <s v="Banco de Chile"/>
    <x v="2"/>
    <n v="0"/>
    <n v="3000"/>
  </r>
  <r>
    <n v="180428"/>
    <n v="65577"/>
    <n v="194278039"/>
    <x v="6"/>
    <x v="1"/>
    <d v="2016-10-27T13:35:17"/>
    <x v="19"/>
    <d v="2016-11-08T00:00:00"/>
    <s v="Banco Estado"/>
    <m/>
    <s v="Banco de Chile"/>
    <x v="3"/>
    <n v="0"/>
    <n v="3000"/>
  </r>
  <r>
    <n v="222119"/>
    <n v="65577"/>
    <n v="194278039"/>
    <x v="6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x v="6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20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22"/>
    <d v="2017-04-04T00:00:00"/>
    <s v="Banco Estado"/>
    <m/>
    <s v="Banco de Chile"/>
    <x v="3"/>
    <n v="0"/>
    <n v="3000"/>
  </r>
  <r>
    <n v="238645"/>
    <n v="65577"/>
    <n v="194278039"/>
    <x v="6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x v="6"/>
    <x v="1"/>
    <d v="2017-04-26T15:42:27"/>
    <x v="21"/>
    <d v="2017-05-08T00:00:00"/>
    <s v="Banco Estado"/>
    <m/>
    <s v="Banco de Chile"/>
    <x v="3"/>
    <n v="0"/>
    <n v="3000"/>
  </r>
  <r>
    <n v="319872"/>
    <n v="65577"/>
    <n v="194278039"/>
    <x v="6"/>
    <x v="1"/>
    <d v="2017-06-28T13:07:20"/>
    <x v="23"/>
    <d v="2017-07-04T00:00:00"/>
    <s v="Banco Estado"/>
    <m/>
    <s v="Banco de Chile"/>
    <x v="3"/>
    <n v="0"/>
    <n v="3000"/>
  </r>
  <r>
    <n v="297260"/>
    <n v="65577"/>
    <n v="194278039"/>
    <x v="6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x v="6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x v="6"/>
    <x v="1"/>
    <d v="2017-09-27T16:46:45"/>
    <x v="24"/>
    <d v="2017-10-03T00:00:00"/>
    <s v="Banco Estado"/>
    <m/>
    <s v="Banco de Chile"/>
    <x v="3"/>
    <n v="0"/>
    <n v="3000"/>
  </r>
  <r>
    <n v="481852"/>
    <n v="65577"/>
    <n v="194278039"/>
    <x v="6"/>
    <x v="1"/>
    <d v="2017-11-28T18:03:10"/>
    <x v="16"/>
    <d v="2017-12-04T00:00:00"/>
    <s v="Banco Estado"/>
    <m/>
    <s v="Banco de Chile"/>
    <x v="3"/>
    <n v="0"/>
    <n v="3000"/>
  </r>
  <r>
    <n v="451695"/>
    <n v="65577"/>
    <n v="194278039"/>
    <x v="6"/>
    <x v="1"/>
    <d v="2017-10-26T18:53:21"/>
    <x v="25"/>
    <d v="2017-11-06T00:00:00"/>
    <s v="Banco Estado"/>
    <m/>
    <s v="Banco de Chile"/>
    <x v="3"/>
    <n v="0"/>
    <n v="3000"/>
  </r>
  <r>
    <n v="158444"/>
    <n v="65579"/>
    <n v="191308514"/>
    <x v="6"/>
    <x v="1"/>
    <d v="2016-09-15T13:46:29"/>
    <x v="27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18"/>
    <d v="2016-10-04T00:00:00"/>
    <s v="Banco Estado"/>
    <m/>
    <s v="Banco de Chile"/>
    <x v="3"/>
    <n v="0"/>
    <n v="3000"/>
  </r>
  <r>
    <n v="207333"/>
    <n v="65579"/>
    <n v="191308514"/>
    <x v="6"/>
    <x v="1"/>
    <d v="2016-12-29T16:59:06"/>
    <x v="20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x v="6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x v="6"/>
    <x v="1"/>
    <d v="2016-10-27T13:35:17"/>
    <x v="19"/>
    <d v="2016-11-08T00:00:00"/>
    <s v="Banco Estado"/>
    <m/>
    <s v="Banco de Chile"/>
    <x v="3"/>
    <n v="0"/>
    <n v="3000"/>
  </r>
  <r>
    <n v="274151"/>
    <n v="65579"/>
    <n v="191308514"/>
    <x v="6"/>
    <x v="1"/>
    <d v="2017-04-26T15:42:27"/>
    <x v="21"/>
    <d v="2017-05-04T00:00:00"/>
    <s v="Banco Estado"/>
    <m/>
    <s v="Banco de Chile"/>
    <x v="3"/>
    <n v="0"/>
    <n v="3000"/>
  </r>
  <r>
    <n v="238646"/>
    <n v="65579"/>
    <n v="191308514"/>
    <x v="6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x v="6"/>
    <x v="1"/>
    <d v="2017-03-28T15:24:43"/>
    <x v="22"/>
    <d v="2017-04-04T00:00:00"/>
    <s v="Banco Estado"/>
    <m/>
    <s v="Banco de Chile"/>
    <x v="3"/>
    <n v="0"/>
    <n v="3000"/>
  </r>
  <r>
    <n v="297261"/>
    <n v="65579"/>
    <n v="191308514"/>
    <x v="6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x v="6"/>
    <x v="1"/>
    <d v="2017-06-28T13:07:20"/>
    <x v="23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1"/>
    <d v="2017-09-04T00:00:00"/>
    <s v="Banco Estado"/>
    <m/>
    <s v="Banco de Chile"/>
    <x v="6"/>
    <n v="1"/>
    <n v="3000"/>
  </r>
  <r>
    <n v="158335"/>
    <n v="65580"/>
    <n v="133627650"/>
    <x v="6"/>
    <x v="1"/>
    <d v="2016-09-15T13:46:29"/>
    <x v="27"/>
    <d v="2016-10-04T00:00:00"/>
    <s v="Banco Estado"/>
    <m/>
    <s v="Banco de Chile"/>
    <x v="2"/>
    <n v="0"/>
    <n v="4000"/>
  </r>
  <r>
    <n v="168370"/>
    <n v="65580"/>
    <n v="133627650"/>
    <x v="6"/>
    <x v="1"/>
    <d v="2016-09-29T12:20:47"/>
    <x v="18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19"/>
    <d v="2016-11-08T00:00:00"/>
    <s v="Banco Estado"/>
    <m/>
    <s v="Banco de Chile"/>
    <x v="3"/>
    <n v="0"/>
    <n v="4000"/>
  </r>
  <r>
    <n v="222009"/>
    <n v="65580"/>
    <n v="133627650"/>
    <x v="6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x v="6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20"/>
    <d v="2017-01-05T00:00:00"/>
    <s v="Banco Estado"/>
    <m/>
    <s v="Banco de Chile"/>
    <x v="3"/>
    <n v="0"/>
    <n v="4000"/>
  </r>
  <r>
    <n v="238536"/>
    <n v="65580"/>
    <n v="133627650"/>
    <x v="6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x v="6"/>
    <x v="1"/>
    <d v="2017-03-28T15:24:43"/>
    <x v="22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x v="6"/>
    <x v="1"/>
    <d v="2017-06-28T13:07:20"/>
    <x v="23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x v="6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x v="6"/>
    <x v="1"/>
    <d v="2017-09-27T16:46:45"/>
    <x v="24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25"/>
    <d v="2017-11-29T00:00:00"/>
    <s v="Banco Estado"/>
    <m/>
    <s v="Banco de Chile"/>
    <x v="2"/>
    <n v="0"/>
    <n v="4000"/>
  </r>
  <r>
    <n v="481757"/>
    <n v="65580"/>
    <n v="133627650"/>
    <x v="6"/>
    <x v="1"/>
    <d v="2017-11-28T18:03:10"/>
    <x v="16"/>
    <d v="2017-12-19T00:00:00"/>
    <s v="Banco Estado"/>
    <m/>
    <s v="Banco de Chile"/>
    <x v="3"/>
    <n v="0"/>
    <n v="4000"/>
  </r>
  <r>
    <n v="158359"/>
    <n v="65581"/>
    <n v="131833458"/>
    <x v="6"/>
    <x v="1"/>
    <d v="2016-09-15T13:46:29"/>
    <x v="27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18"/>
    <d v="2016-10-04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20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19"/>
    <d v="2016-11-08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21"/>
    <d v="2017-05-04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22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23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24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25"/>
    <d v="2017-11-06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6"/>
    <d v="2017-12-04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18"/>
    <d v="2016-11-02T00:00:00"/>
    <s v="Banco Estado"/>
    <m/>
    <s v="Banco de Chile"/>
    <x v="2"/>
    <n v="0"/>
    <n v="4000"/>
  </r>
  <r>
    <n v="158336"/>
    <n v="65582"/>
    <n v="176460148"/>
    <x v="6"/>
    <x v="1"/>
    <d v="2016-09-15T13:46:29"/>
    <x v="27"/>
    <d v="2016-10-04T00:00:00"/>
    <s v="Banco Estado"/>
    <m/>
    <s v="Banco de Chile"/>
    <x v="2"/>
    <n v="0"/>
    <n v="4000"/>
  </r>
  <r>
    <n v="207223"/>
    <n v="65582"/>
    <n v="176460148"/>
    <x v="6"/>
    <x v="1"/>
    <d v="2016-12-29T16:59:06"/>
    <x v="20"/>
    <d v="2017-01-31T00:00:00"/>
    <s v="Banco Estado"/>
    <m/>
    <s v="Banco de Chile"/>
    <x v="2"/>
    <n v="0"/>
    <n v="4000"/>
  </r>
  <r>
    <n v="193092"/>
    <n v="65582"/>
    <n v="176460148"/>
    <x v="6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x v="6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x v="6"/>
    <x v="1"/>
    <d v="2016-10-27T13:35:17"/>
    <x v="19"/>
    <d v="2016-11-29T00:00:00"/>
    <s v="Banco Estado"/>
    <m/>
    <s v="Banco de Chile"/>
    <x v="2"/>
    <n v="0"/>
    <n v="4000"/>
  </r>
  <r>
    <n v="274046"/>
    <n v="65582"/>
    <n v="176460148"/>
    <x v="6"/>
    <x v="1"/>
    <d v="2017-04-26T15:42:27"/>
    <x v="21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22"/>
    <d v="2017-05-04T00:00:00"/>
    <s v="Banco Estado"/>
    <m/>
    <s v="Banco de Chile"/>
    <x v="2"/>
    <n v="0"/>
    <n v="4000"/>
  </r>
  <r>
    <n v="238537"/>
    <n v="65582"/>
    <n v="176460148"/>
    <x v="6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x v="6"/>
    <x v="1"/>
    <d v="2017-06-28T13:07:20"/>
    <x v="23"/>
    <d v="2017-07-28T00:00:00"/>
    <s v="Banco Estado"/>
    <m/>
    <s v="Banco de Chile"/>
    <x v="2"/>
    <n v="0"/>
    <n v="4000"/>
  </r>
  <r>
    <n v="297158"/>
    <n v="65582"/>
    <n v="176460148"/>
    <x v="6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x v="6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x v="6"/>
    <x v="1"/>
    <d v="2017-09-27T16:46:45"/>
    <x v="24"/>
    <d v="2017-10-31T00:00:00"/>
    <s v="Banco Estado"/>
    <m/>
    <s v="Banco de Chile"/>
    <x v="2"/>
    <n v="0"/>
    <n v="4000"/>
  </r>
  <r>
    <n v="481758"/>
    <n v="65582"/>
    <n v="176460148"/>
    <x v="6"/>
    <x v="1"/>
    <d v="2017-11-28T18:03:10"/>
    <x v="16"/>
    <d v="2017-12-19T00:00:00"/>
    <s v="Banco Estado"/>
    <m/>
    <s v="Banco de Chile"/>
    <x v="4"/>
    <n v="99"/>
    <n v="4000"/>
  </r>
  <r>
    <n v="451599"/>
    <n v="65582"/>
    <n v="176460148"/>
    <x v="6"/>
    <x v="1"/>
    <d v="2017-10-26T18:53:21"/>
    <x v="25"/>
    <d v="2017-11-29T00:00:00"/>
    <s v="Banco Estado"/>
    <m/>
    <s v="Banco de Chile"/>
    <x v="2"/>
    <n v="0"/>
    <n v="4000"/>
  </r>
  <r>
    <n v="168395"/>
    <n v="65583"/>
    <n v="101838234"/>
    <x v="6"/>
    <x v="1"/>
    <d v="2016-09-29T12:20:47"/>
    <x v="18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27"/>
    <d v="2016-09-22T00:00:00"/>
    <s v="Banco de Crédito e Inversiones"/>
    <m/>
    <s v="Banco de Chile"/>
    <x v="3"/>
    <n v="0"/>
    <n v="4000"/>
  </r>
  <r>
    <n v="180340"/>
    <n v="65583"/>
    <n v="101838234"/>
    <x v="6"/>
    <x v="1"/>
    <d v="2016-10-27T13:35:17"/>
    <x v="19"/>
    <d v="2016-11-08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20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22"/>
    <d v="2017-04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21"/>
    <d v="2017-05-04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23"/>
    <d v="2017-07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24"/>
    <d v="2017-10-03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6"/>
    <d v="2017-12-04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25"/>
    <d v="2017-11-06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27"/>
    <d v="2016-09-22T00:00:00"/>
    <s v="Banco Estado"/>
    <m/>
    <s v="Banco de Chile"/>
    <x v="3"/>
    <n v="0"/>
    <n v="4000"/>
  </r>
  <r>
    <n v="168372"/>
    <n v="65585"/>
    <n v="146155669"/>
    <x v="6"/>
    <x v="1"/>
    <d v="2016-09-29T12:20:47"/>
    <x v="18"/>
    <d v="2016-10-04T00:00:00"/>
    <s v="Banco Estado"/>
    <m/>
    <s v="Banco de Chile"/>
    <x v="3"/>
    <n v="0"/>
    <n v="4000"/>
  </r>
  <r>
    <n v="180318"/>
    <n v="65585"/>
    <n v="146155669"/>
    <x v="6"/>
    <x v="1"/>
    <d v="2016-10-27T13:35:17"/>
    <x v="19"/>
    <d v="2016-11-08T00:00:00"/>
    <s v="Banco Estado"/>
    <m/>
    <s v="Banco de Chile"/>
    <x v="3"/>
    <n v="0"/>
    <n v="4000"/>
  </r>
  <r>
    <n v="222011"/>
    <n v="65585"/>
    <n v="146155669"/>
    <x v="6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x v="6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20"/>
    <d v="2017-01-05T00:00:00"/>
    <s v="Banco Estado"/>
    <m/>
    <s v="Banco de Chile"/>
    <x v="3"/>
    <n v="0"/>
    <n v="4000"/>
  </r>
  <r>
    <n v="238538"/>
    <n v="65585"/>
    <n v="146155669"/>
    <x v="6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x v="6"/>
    <x v="1"/>
    <d v="2017-03-28T15:24:43"/>
    <x v="22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x v="6"/>
    <x v="1"/>
    <d v="2017-06-28T13:07:20"/>
    <x v="23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x v="6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x v="6"/>
    <x v="1"/>
    <d v="2017-09-27T16:46:45"/>
    <x v="24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25"/>
    <d v="2017-11-06T00:00:00"/>
    <s v="Banco Estado"/>
    <m/>
    <s v="Banco de Chile"/>
    <x v="3"/>
    <n v="0"/>
    <n v="4000"/>
  </r>
  <r>
    <n v="481759"/>
    <n v="65585"/>
    <n v="146155669"/>
    <x v="6"/>
    <x v="1"/>
    <d v="2017-11-28T18:03:10"/>
    <x v="16"/>
    <d v="2017-12-04T00:00:00"/>
    <s v="Banco Estado"/>
    <m/>
    <s v="Banco de Chile"/>
    <x v="3"/>
    <n v="0"/>
    <n v="4000"/>
  </r>
  <r>
    <n v="168373"/>
    <n v="65586"/>
    <s v="15061225K"/>
    <x v="6"/>
    <x v="1"/>
    <d v="2016-09-29T12:20:47"/>
    <x v="18"/>
    <d v="2016-11-02T00:00:00"/>
    <s v="BBVA"/>
    <m/>
    <s v="Banco de Chile"/>
    <x v="2"/>
    <n v="0"/>
    <n v="4000"/>
  </r>
  <r>
    <n v="158338"/>
    <n v="65586"/>
    <s v="15061225K"/>
    <x v="6"/>
    <x v="1"/>
    <d v="2016-09-15T13:46:29"/>
    <x v="27"/>
    <d v="2016-10-04T00:00:00"/>
    <s v="BBVA"/>
    <m/>
    <s v="Banco de Chile"/>
    <x v="2"/>
    <n v="0"/>
    <n v="4000"/>
  </r>
  <r>
    <n v="207225"/>
    <n v="65586"/>
    <s v="15061225K"/>
    <x v="6"/>
    <x v="1"/>
    <d v="2016-12-29T16:59:06"/>
    <x v="20"/>
    <d v="2017-01-31T00:00:00"/>
    <s v="BBVA"/>
    <m/>
    <s v="Banco de Chile"/>
    <x v="2"/>
    <n v="0"/>
    <n v="4000"/>
  </r>
  <r>
    <n v="193094"/>
    <n v="65586"/>
    <s v="15061225K"/>
    <x v="6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x v="6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x v="6"/>
    <x v="1"/>
    <d v="2016-10-27T13:35:17"/>
    <x v="19"/>
    <d v="2016-11-29T00:00:00"/>
    <s v="BBVA"/>
    <m/>
    <s v="Banco de Chile"/>
    <x v="2"/>
    <n v="0"/>
    <n v="4000"/>
  </r>
  <r>
    <n v="274048"/>
    <n v="65586"/>
    <s v="15061225K"/>
    <x v="6"/>
    <x v="1"/>
    <d v="2017-04-26T15:42:27"/>
    <x v="21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22"/>
    <d v="2017-05-04T00:00:00"/>
    <s v="BBVA"/>
    <m/>
    <s v="Banco de Chile"/>
    <x v="2"/>
    <n v="0"/>
    <n v="4000"/>
  </r>
  <r>
    <n v="238539"/>
    <n v="65586"/>
    <s v="15061225K"/>
    <x v="6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x v="6"/>
    <x v="1"/>
    <d v="2017-06-28T13:07:20"/>
    <x v="23"/>
    <d v="2017-07-28T00:00:00"/>
    <s v="BBVA"/>
    <m/>
    <s v="Banco de Chile"/>
    <x v="2"/>
    <n v="0"/>
    <n v="4000"/>
  </r>
  <r>
    <n v="297160"/>
    <n v="65586"/>
    <s v="15061225K"/>
    <x v="6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x v="6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x v="6"/>
    <x v="1"/>
    <d v="2017-09-27T16:46:45"/>
    <x v="24"/>
    <d v="2017-10-31T00:00:00"/>
    <s v="BBVA"/>
    <m/>
    <s v="Banco de Chile"/>
    <x v="2"/>
    <n v="0"/>
    <n v="4000"/>
  </r>
  <r>
    <n v="481760"/>
    <n v="65586"/>
    <s v="15061225K"/>
    <x v="6"/>
    <x v="1"/>
    <d v="2017-11-28T18:03:10"/>
    <x v="16"/>
    <d v="2017-12-19T00:00:00"/>
    <s v="BBVA"/>
    <m/>
    <s v="Banco de Chile"/>
    <x v="4"/>
    <n v="99"/>
    <n v="4000"/>
  </r>
  <r>
    <n v="451601"/>
    <n v="65586"/>
    <s v="15061225K"/>
    <x v="6"/>
    <x v="1"/>
    <d v="2017-10-26T18:53:21"/>
    <x v="25"/>
    <d v="2017-11-29T00:00:00"/>
    <s v="BBVA"/>
    <m/>
    <s v="Banco de Chile"/>
    <x v="2"/>
    <n v="0"/>
    <n v="4000"/>
  </r>
  <r>
    <n v="170562"/>
    <n v="65587"/>
    <n v="103517508"/>
    <x v="6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x v="6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x v="6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x v="6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x v="6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x v="6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x v="6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x v="6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x v="6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x v="6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x v="6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6"/>
    <d v="2017-12-04T00:00:00"/>
    <s v="N/A"/>
    <m/>
    <s v="Banco de Chile"/>
    <x v="0"/>
    <n v="0"/>
    <n v="4000"/>
  </r>
  <r>
    <n v="158339"/>
    <n v="65589"/>
    <n v="150911702"/>
    <x v="6"/>
    <x v="1"/>
    <d v="2016-09-15T13:46:29"/>
    <x v="27"/>
    <d v="2016-10-04T00:00:00"/>
    <s v="Banco Estado"/>
    <m/>
    <s v="Banco de Chile"/>
    <x v="2"/>
    <n v="0"/>
    <n v="5000"/>
  </r>
  <r>
    <n v="168374"/>
    <n v="65589"/>
    <n v="150911702"/>
    <x v="6"/>
    <x v="1"/>
    <d v="2016-09-29T12:20:47"/>
    <x v="18"/>
    <d v="2016-11-02T00:00:00"/>
    <s v="Banco Estado"/>
    <m/>
    <s v="Banco de Chile"/>
    <x v="2"/>
    <n v="0"/>
    <n v="5000"/>
  </r>
  <r>
    <n v="180320"/>
    <n v="65589"/>
    <n v="150911702"/>
    <x v="6"/>
    <x v="1"/>
    <d v="2016-10-27T13:35:17"/>
    <x v="19"/>
    <d v="2016-11-29T00:00:00"/>
    <s v="Banco Estado"/>
    <m/>
    <s v="Banco de Chile"/>
    <x v="2"/>
    <n v="0"/>
    <n v="5000"/>
  </r>
  <r>
    <n v="222013"/>
    <n v="65589"/>
    <n v="150911702"/>
    <x v="6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x v="6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x v="6"/>
    <x v="1"/>
    <d v="2016-12-29T16:59:06"/>
    <x v="20"/>
    <d v="2017-01-31T00:00:00"/>
    <s v="Banco Estado"/>
    <m/>
    <s v="Banco de Chile"/>
    <x v="3"/>
    <n v="0"/>
    <n v="5000"/>
  </r>
  <r>
    <n v="238540"/>
    <n v="65589"/>
    <n v="150911702"/>
    <x v="6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x v="6"/>
    <x v="1"/>
    <d v="2017-03-28T15:24:43"/>
    <x v="22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x v="6"/>
    <x v="1"/>
    <d v="2017-06-28T13:07:20"/>
    <x v="23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x v="6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x v="6"/>
    <x v="1"/>
    <d v="2017-09-27T16:46:45"/>
    <x v="24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25"/>
    <d v="2017-11-29T00:00:00"/>
    <s v="Banco Estado"/>
    <m/>
    <s v="Banco de Chile"/>
    <x v="2"/>
    <n v="0"/>
    <n v="5000"/>
  </r>
  <r>
    <n v="481761"/>
    <n v="65589"/>
    <n v="150911702"/>
    <x v="6"/>
    <x v="1"/>
    <d v="2017-11-28T18:03:10"/>
    <x v="16"/>
    <d v="2017-12-19T00:00:00"/>
    <s v="Banco Estado"/>
    <m/>
    <s v="Banco de Chile"/>
    <x v="3"/>
    <n v="0"/>
    <n v="5000"/>
  </r>
  <r>
    <n v="158361"/>
    <n v="65590"/>
    <n v="169143978"/>
    <x v="6"/>
    <x v="1"/>
    <d v="2016-09-15T13:46:29"/>
    <x v="27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18"/>
    <d v="2016-10-04T00:00:00"/>
    <s v="Banco Falabella"/>
    <m/>
    <s v="Banco de Chile"/>
    <x v="3"/>
    <n v="0"/>
    <n v="4000"/>
  </r>
  <r>
    <n v="207247"/>
    <n v="65590"/>
    <n v="169143978"/>
    <x v="6"/>
    <x v="1"/>
    <d v="2016-12-29T16:59:06"/>
    <x v="20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x v="6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x v="6"/>
    <x v="1"/>
    <d v="2016-10-27T13:35:17"/>
    <x v="19"/>
    <d v="2016-11-08T00:00:00"/>
    <s v="Banco Falabella"/>
    <m/>
    <s v="Banco de Chile"/>
    <x v="3"/>
    <n v="0"/>
    <n v="4000"/>
  </r>
  <r>
    <n v="274068"/>
    <n v="65590"/>
    <n v="169143978"/>
    <x v="6"/>
    <x v="1"/>
    <d v="2017-04-26T15:42:27"/>
    <x v="21"/>
    <d v="2017-05-04T00:00:00"/>
    <s v="Banco Falabella"/>
    <m/>
    <s v="Banco de Chile"/>
    <x v="3"/>
    <n v="0"/>
    <n v="4000"/>
  </r>
  <r>
    <n v="238560"/>
    <n v="65590"/>
    <n v="169143978"/>
    <x v="6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x v="6"/>
    <x v="1"/>
    <d v="2017-03-28T15:24:43"/>
    <x v="22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x v="6"/>
    <x v="1"/>
    <d v="2017-06-28T13:07:20"/>
    <x v="23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24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25"/>
    <d v="2017-11-06T00:00:00"/>
    <s v="Banco Falabella"/>
    <m/>
    <s v="Banco de Chile"/>
    <x v="3"/>
    <n v="0"/>
    <n v="4000"/>
  </r>
  <r>
    <n v="481776"/>
    <n v="65590"/>
    <n v="169143978"/>
    <x v="6"/>
    <x v="1"/>
    <d v="2017-11-28T18:03:10"/>
    <x v="16"/>
    <d v="2017-12-04T00:00:00"/>
    <s v="Banco Falabella"/>
    <m/>
    <s v="Banco de Chile"/>
    <x v="3"/>
    <n v="0"/>
    <n v="4000"/>
  </r>
  <r>
    <n v="168487"/>
    <n v="65593"/>
    <n v="132536058"/>
    <x v="6"/>
    <x v="1"/>
    <d v="2016-09-29T12:20:47"/>
    <x v="18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x v="6"/>
    <x v="1"/>
    <d v="2016-10-27T13:35:17"/>
    <x v="19"/>
    <d v="2016-11-08T00:00:00"/>
    <s v="Banco Scotiabank"/>
    <m/>
    <s v="Banco de Chile"/>
    <x v="3"/>
    <n v="0"/>
    <n v="5000"/>
  </r>
  <r>
    <n v="222121"/>
    <n v="65593"/>
    <n v="132536058"/>
    <x v="6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x v="6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20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22"/>
    <d v="2017-04-04T00:00:00"/>
    <s v="Banco Scotiabank"/>
    <m/>
    <s v="Banco de Chile"/>
    <x v="3"/>
    <n v="0"/>
    <n v="5000"/>
  </r>
  <r>
    <n v="238647"/>
    <n v="65593"/>
    <n v="132536058"/>
    <x v="6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x v="6"/>
    <x v="1"/>
    <d v="2017-04-26T15:42:27"/>
    <x v="21"/>
    <d v="2017-05-04T00:00:00"/>
    <s v="Banco Scotiabank"/>
    <m/>
    <s v="Banco de Chile"/>
    <x v="3"/>
    <n v="0"/>
    <n v="5000"/>
  </r>
  <r>
    <n v="319874"/>
    <n v="65593"/>
    <n v="132536058"/>
    <x v="6"/>
    <x v="1"/>
    <d v="2017-06-28T13:07:20"/>
    <x v="23"/>
    <d v="2017-07-04T00:00:00"/>
    <s v="Banco Scotiabank"/>
    <m/>
    <s v="Banco de Chile"/>
    <x v="3"/>
    <n v="0"/>
    <n v="5000"/>
  </r>
  <r>
    <n v="297262"/>
    <n v="65593"/>
    <n v="132536058"/>
    <x v="6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x v="6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24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25"/>
    <d v="2017-11-06T00:00:00"/>
    <s v="Banco Scotiabank"/>
    <m/>
    <s v="Banco de Chile"/>
    <x v="3"/>
    <n v="0"/>
    <n v="5000"/>
  </r>
  <r>
    <n v="481853"/>
    <n v="65593"/>
    <n v="132536058"/>
    <x v="6"/>
    <x v="1"/>
    <d v="2017-11-28T18:03:10"/>
    <x v="16"/>
    <d v="2017-12-04T00:00:00"/>
    <s v="Banco Scotiabank"/>
    <m/>
    <s v="Banco de Chile"/>
    <x v="3"/>
    <n v="0"/>
    <n v="5000"/>
  </r>
  <r>
    <n v="168397"/>
    <n v="65595"/>
    <n v="173015410"/>
    <x v="6"/>
    <x v="1"/>
    <d v="2016-09-29T12:20:47"/>
    <x v="18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27"/>
    <d v="2016-09-22T00:00:00"/>
    <s v="Banco Falabella"/>
    <m/>
    <s v="Banco de Chile"/>
    <x v="3"/>
    <n v="0"/>
    <n v="5000"/>
  </r>
  <r>
    <n v="180342"/>
    <n v="65595"/>
    <n v="173015410"/>
    <x v="6"/>
    <x v="1"/>
    <d v="2016-10-27T13:35:17"/>
    <x v="19"/>
    <d v="2016-11-08T00:00:00"/>
    <s v="Banco Falabella"/>
    <m/>
    <s v="Banco de Chile"/>
    <x v="3"/>
    <n v="0"/>
    <n v="5000"/>
  </r>
  <r>
    <n v="222035"/>
    <n v="65595"/>
    <n v="173015410"/>
    <x v="6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x v="6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20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22"/>
    <d v="2017-04-04T00:00:00"/>
    <s v="Banco Falabella"/>
    <m/>
    <s v="Banco de Chile"/>
    <x v="3"/>
    <n v="0"/>
    <n v="5000"/>
  </r>
  <r>
    <n v="238561"/>
    <n v="65595"/>
    <n v="173015410"/>
    <x v="6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x v="6"/>
    <x v="1"/>
    <d v="2017-04-26T15:42:27"/>
    <x v="21"/>
    <d v="2017-05-04T00:00:00"/>
    <s v="Banco Falabella"/>
    <m/>
    <s v="Banco de Chile"/>
    <x v="3"/>
    <n v="0"/>
    <n v="5000"/>
  </r>
  <r>
    <n v="319794"/>
    <n v="65595"/>
    <n v="173015410"/>
    <x v="6"/>
    <x v="1"/>
    <d v="2017-06-28T13:07:20"/>
    <x v="23"/>
    <d v="2017-07-04T00:00:00"/>
    <s v="Banco Falabella"/>
    <m/>
    <s v="Banco de Chile"/>
    <x v="3"/>
    <n v="0"/>
    <n v="5000"/>
  </r>
  <r>
    <n v="297181"/>
    <n v="65595"/>
    <n v="173015410"/>
    <x v="6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x v="6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x v="6"/>
    <x v="1"/>
    <d v="2017-09-27T16:46:45"/>
    <x v="24"/>
    <d v="2017-10-03T00:00:00"/>
    <s v="Banco Falabella"/>
    <m/>
    <s v="Banco de Chile"/>
    <x v="3"/>
    <n v="0"/>
    <n v="5000"/>
  </r>
  <r>
    <n v="481777"/>
    <n v="65595"/>
    <n v="173015410"/>
    <x v="6"/>
    <x v="1"/>
    <d v="2017-11-28T18:03:10"/>
    <x v="16"/>
    <d v="2017-12-04T00:00:00"/>
    <s v="Banco Falabella"/>
    <m/>
    <s v="Banco de Chile"/>
    <x v="3"/>
    <n v="0"/>
    <n v="5000"/>
  </r>
  <r>
    <n v="451619"/>
    <n v="65595"/>
    <n v="173015410"/>
    <x v="6"/>
    <x v="1"/>
    <d v="2017-10-26T18:53:21"/>
    <x v="25"/>
    <d v="2017-11-06T00:00:00"/>
    <s v="Banco Falabella"/>
    <m/>
    <s v="Banco de Chile"/>
    <x v="3"/>
    <n v="0"/>
    <n v="5000"/>
  </r>
  <r>
    <n v="168488"/>
    <n v="65597"/>
    <s v="18561932K"/>
    <x v="6"/>
    <x v="1"/>
    <d v="2016-09-29T12:20:47"/>
    <x v="18"/>
    <d v="2016-11-02T00:00:00"/>
    <s v="Banco Estado"/>
    <m/>
    <s v="Banco de Chile"/>
    <x v="2"/>
    <n v="0"/>
    <n v="5000"/>
  </r>
  <r>
    <n v="158445"/>
    <n v="65597"/>
    <s v="18561932K"/>
    <x v="6"/>
    <x v="1"/>
    <d v="2016-09-15T13:46:29"/>
    <x v="27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20"/>
    <d v="2017-01-31T00:00:00"/>
    <s v="Banco Estado"/>
    <m/>
    <s v="Banco de Chile"/>
    <x v="2"/>
    <n v="0"/>
    <n v="5000"/>
  </r>
  <r>
    <n v="193204"/>
    <n v="65597"/>
    <s v="18561932K"/>
    <x v="6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x v="6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x v="6"/>
    <x v="1"/>
    <d v="2016-10-27T13:35:17"/>
    <x v="19"/>
    <d v="2016-11-29T00:00:00"/>
    <s v="Banco Estado"/>
    <m/>
    <s v="Banco de Chile"/>
    <x v="2"/>
    <n v="0"/>
    <n v="5000"/>
  </r>
  <r>
    <n v="274153"/>
    <n v="65597"/>
    <s v="18561932K"/>
    <x v="6"/>
    <x v="1"/>
    <d v="2017-04-26T15:42:27"/>
    <x v="21"/>
    <d v="2017-06-06T00:00:00"/>
    <s v="Banco Estado"/>
    <m/>
    <s v="Banco de Chile"/>
    <x v="2"/>
    <n v="0"/>
    <n v="5000"/>
  </r>
  <r>
    <n v="238648"/>
    <n v="65597"/>
    <s v="18561932K"/>
    <x v="6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x v="6"/>
    <x v="1"/>
    <d v="2017-03-28T15:24:43"/>
    <x v="22"/>
    <d v="2017-05-04T00:00:00"/>
    <s v="Banco Estado"/>
    <m/>
    <s v="Banco de Chile"/>
    <x v="2"/>
    <n v="0"/>
    <n v="5000"/>
  </r>
  <r>
    <n v="297263"/>
    <n v="65597"/>
    <s v="18561932K"/>
    <x v="6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x v="6"/>
    <x v="1"/>
    <d v="2017-06-28T13:07:20"/>
    <x v="23"/>
    <d v="2017-07-28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x v="6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24"/>
    <d v="2017-10-31T00:00:00"/>
    <s v="Banco Estado"/>
    <m/>
    <s v="Banco de Chile"/>
    <x v="2"/>
    <n v="0"/>
    <n v="5000"/>
  </r>
  <r>
    <n v="481854"/>
    <n v="65597"/>
    <s v="18561932K"/>
    <x v="6"/>
    <x v="1"/>
    <d v="2017-11-28T18:03:10"/>
    <x v="16"/>
    <d v="2017-12-19T00:00:00"/>
    <s v="Banco Estado"/>
    <m/>
    <s v="Banco de Chile"/>
    <x v="4"/>
    <n v="99"/>
    <n v="5000"/>
  </r>
  <r>
    <n v="451697"/>
    <n v="65597"/>
    <s v="18561932K"/>
    <x v="6"/>
    <x v="1"/>
    <d v="2017-10-26T18:53:21"/>
    <x v="25"/>
    <d v="2017-11-29T00:00:00"/>
    <s v="Banco Estado"/>
    <m/>
    <s v="Banco de Chile"/>
    <x v="2"/>
    <n v="0"/>
    <n v="5000"/>
  </r>
  <r>
    <n v="158446"/>
    <n v="65598"/>
    <n v="141286714"/>
    <x v="6"/>
    <x v="1"/>
    <d v="2016-09-15T13:46:29"/>
    <x v="27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18"/>
    <d v="2016-11-02T00:00:00"/>
    <s v="Banco Estado"/>
    <m/>
    <s v="Banco de Chile"/>
    <x v="6"/>
    <n v="1"/>
    <n v="4000"/>
  </r>
  <r>
    <n v="168490"/>
    <n v="65599"/>
    <n v="150305985"/>
    <x v="6"/>
    <x v="1"/>
    <d v="2016-09-29T12:20:47"/>
    <x v="18"/>
    <d v="2016-10-04T00:00:00"/>
    <s v="Banco Estado"/>
    <m/>
    <s v="Banco de Chile"/>
    <x v="3"/>
    <n v="0"/>
    <n v="5000"/>
  </r>
  <r>
    <n v="158447"/>
    <n v="65599"/>
    <n v="150305985"/>
    <x v="6"/>
    <x v="1"/>
    <d v="2016-09-15T13:46:29"/>
    <x v="27"/>
    <d v="2016-09-22T00:00:00"/>
    <s v="Banco Estado"/>
    <m/>
    <s v="Banco de Chile"/>
    <x v="3"/>
    <n v="0"/>
    <n v="5000"/>
  </r>
  <r>
    <n v="180432"/>
    <n v="65599"/>
    <n v="150305985"/>
    <x v="6"/>
    <x v="1"/>
    <d v="2016-10-27T13:35:17"/>
    <x v="19"/>
    <d v="2016-11-08T00:00:00"/>
    <s v="Banco Estado"/>
    <m/>
    <s v="Banco de Chile"/>
    <x v="3"/>
    <n v="0"/>
    <n v="5000"/>
  </r>
  <r>
    <n v="222123"/>
    <n v="65599"/>
    <n v="150305985"/>
    <x v="6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x v="6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20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22"/>
    <d v="2017-04-20T00:00:00"/>
    <s v="Banco Estado"/>
    <m/>
    <s v="Banco de Chile"/>
    <x v="3"/>
    <n v="0"/>
    <n v="5000"/>
  </r>
  <r>
    <n v="238649"/>
    <n v="65599"/>
    <n v="150305985"/>
    <x v="6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x v="6"/>
    <x v="1"/>
    <d v="2017-04-26T15:42:27"/>
    <x v="21"/>
    <d v="2017-06-06T00:00:00"/>
    <s v="Banco Estado"/>
    <m/>
    <s v="Banco de Chile"/>
    <x v="3"/>
    <n v="0"/>
    <n v="5000"/>
  </r>
  <r>
    <n v="319876"/>
    <n v="65599"/>
    <n v="150305985"/>
    <x v="6"/>
    <x v="1"/>
    <d v="2017-06-28T13:07:20"/>
    <x v="23"/>
    <d v="2017-07-28T00:00:00"/>
    <s v="Banco Estado"/>
    <m/>
    <s v="Banco de Chile"/>
    <x v="2"/>
    <n v="0"/>
    <n v="5000"/>
  </r>
  <r>
    <n v="297264"/>
    <n v="65599"/>
    <n v="150305985"/>
    <x v="6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x v="6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24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25"/>
    <d v="2017-11-29T00:00:00"/>
    <s v="Banco Estado"/>
    <m/>
    <s v="Banco de Chile"/>
    <x v="2"/>
    <n v="0"/>
    <n v="5000"/>
  </r>
  <r>
    <n v="481855"/>
    <n v="65599"/>
    <n v="150305985"/>
    <x v="6"/>
    <x v="1"/>
    <d v="2017-11-28T18:03:10"/>
    <x v="16"/>
    <d v="2017-12-04T00:00:00"/>
    <s v="Banco Estado"/>
    <m/>
    <s v="Banco de Chile"/>
    <x v="3"/>
    <n v="0"/>
    <n v="5000"/>
  </r>
  <r>
    <n v="158448"/>
    <n v="65601"/>
    <n v="96465718"/>
    <x v="6"/>
    <x v="1"/>
    <d v="2016-09-15T13:46:29"/>
    <x v="27"/>
    <d v="2016-09-22T00:00:00"/>
    <s v="Banco Estado"/>
    <m/>
    <s v="Banco de Chile"/>
    <x v="3"/>
    <n v="0"/>
    <n v="4000"/>
  </r>
  <r>
    <n v="168491"/>
    <n v="65601"/>
    <n v="96465718"/>
    <x v="6"/>
    <x v="1"/>
    <d v="2016-09-29T12:20:47"/>
    <x v="18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20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x v="6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x v="6"/>
    <x v="1"/>
    <d v="2016-10-27T13:35:17"/>
    <x v="19"/>
    <d v="2016-11-08T00:00:00"/>
    <s v="Banco Estado"/>
    <m/>
    <s v="Banco de Chile"/>
    <x v="3"/>
    <n v="0"/>
    <n v="4000"/>
  </r>
  <r>
    <n v="274155"/>
    <n v="65601"/>
    <n v="96465718"/>
    <x v="6"/>
    <x v="1"/>
    <d v="2017-04-26T15:42:27"/>
    <x v="21"/>
    <d v="2017-05-04T00:00:00"/>
    <s v="Banco Estado"/>
    <m/>
    <s v="Banco de Chile"/>
    <x v="3"/>
    <n v="0"/>
    <n v="4000"/>
  </r>
  <r>
    <n v="238650"/>
    <n v="65601"/>
    <n v="96465718"/>
    <x v="6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x v="6"/>
    <x v="1"/>
    <d v="2017-03-28T15:24:43"/>
    <x v="22"/>
    <d v="2017-04-20T00:00:00"/>
    <s v="Banco Estado"/>
    <m/>
    <s v="Banco de Chile"/>
    <x v="3"/>
    <n v="0"/>
    <n v="4000"/>
  </r>
  <r>
    <n v="297265"/>
    <n v="65601"/>
    <n v="96465718"/>
    <x v="6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x v="6"/>
    <x v="1"/>
    <d v="2017-06-28T13:07:20"/>
    <x v="23"/>
    <d v="2017-07-04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x v="6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24"/>
    <d v="2017-10-03T00:00:00"/>
    <s v="Banco Estado"/>
    <m/>
    <s v="Banco de Chile"/>
    <x v="3"/>
    <n v="0"/>
    <n v="4000"/>
  </r>
  <r>
    <n v="481856"/>
    <n v="65601"/>
    <n v="96465718"/>
    <x v="6"/>
    <x v="1"/>
    <d v="2017-11-28T18:03:10"/>
    <x v="16"/>
    <d v="2017-12-19T00:00:00"/>
    <s v="Banco Estado"/>
    <m/>
    <s v="Banco de Chile"/>
    <x v="3"/>
    <n v="0"/>
    <n v="4000"/>
  </r>
  <r>
    <n v="451699"/>
    <n v="65601"/>
    <n v="96465718"/>
    <x v="6"/>
    <x v="1"/>
    <d v="2017-10-26T18:53:21"/>
    <x v="25"/>
    <d v="2017-11-06T00:00:00"/>
    <s v="Banco Estado"/>
    <m/>
    <s v="Banco de Chile"/>
    <x v="3"/>
    <n v="0"/>
    <n v="4000"/>
  </r>
  <r>
    <n v="168375"/>
    <n v="65602"/>
    <n v="176454784"/>
    <x v="6"/>
    <x v="1"/>
    <d v="2016-09-29T12:20:47"/>
    <x v="18"/>
    <d v="2016-11-02T00:00:00"/>
    <s v="Banco Estado"/>
    <m/>
    <s v="Banco de Chile"/>
    <x v="2"/>
    <n v="0"/>
    <n v="5000"/>
  </r>
  <r>
    <n v="158340"/>
    <n v="65602"/>
    <n v="176454784"/>
    <x v="6"/>
    <x v="1"/>
    <d v="2016-09-15T13:46:29"/>
    <x v="27"/>
    <d v="2016-10-04T00:00:00"/>
    <s v="Banco Estado"/>
    <m/>
    <s v="Banco de Chile"/>
    <x v="2"/>
    <n v="0"/>
    <n v="5000"/>
  </r>
  <r>
    <n v="207227"/>
    <n v="65602"/>
    <n v="176454784"/>
    <x v="6"/>
    <x v="1"/>
    <d v="2016-12-29T16:59:06"/>
    <x v="20"/>
    <d v="2017-01-31T00:00:00"/>
    <s v="Banco Estado"/>
    <m/>
    <s v="Banco de Chile"/>
    <x v="2"/>
    <n v="0"/>
    <n v="5000"/>
  </r>
  <r>
    <n v="193096"/>
    <n v="65602"/>
    <n v="176454784"/>
    <x v="6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x v="6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x v="6"/>
    <x v="1"/>
    <d v="2016-10-27T13:35:17"/>
    <x v="19"/>
    <d v="2016-11-29T00:00:00"/>
    <s v="Banco Estado"/>
    <m/>
    <s v="Banco de Chile"/>
    <x v="2"/>
    <n v="0"/>
    <n v="5000"/>
  </r>
  <r>
    <n v="274050"/>
    <n v="65602"/>
    <n v="176454784"/>
    <x v="6"/>
    <x v="1"/>
    <d v="2017-04-26T15:42:27"/>
    <x v="21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22"/>
    <d v="2017-05-04T00:00:00"/>
    <s v="Banco Estado"/>
    <m/>
    <s v="Banco de Chile"/>
    <x v="2"/>
    <n v="0"/>
    <n v="5000"/>
  </r>
  <r>
    <n v="238541"/>
    <n v="65602"/>
    <n v="176454784"/>
    <x v="6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x v="6"/>
    <x v="1"/>
    <d v="2017-06-28T13:07:20"/>
    <x v="23"/>
    <d v="2017-07-28T00:00:00"/>
    <s v="Banco Estado"/>
    <m/>
    <s v="Banco de Chile"/>
    <x v="2"/>
    <n v="0"/>
    <n v="5000"/>
  </r>
  <r>
    <n v="297162"/>
    <n v="65602"/>
    <n v="176454784"/>
    <x v="6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x v="6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x v="6"/>
    <x v="1"/>
    <d v="2017-09-27T16:46:45"/>
    <x v="24"/>
    <d v="2017-10-31T00:00:00"/>
    <s v="Banco Estado"/>
    <m/>
    <s v="Banco de Chile"/>
    <x v="2"/>
    <n v="0"/>
    <n v="5000"/>
  </r>
  <r>
    <n v="481762"/>
    <n v="65602"/>
    <n v="176454784"/>
    <x v="6"/>
    <x v="1"/>
    <d v="2017-11-28T18:03:10"/>
    <x v="16"/>
    <d v="2017-12-19T00:00:00"/>
    <s v="Banco Estado"/>
    <m/>
    <s v="Banco de Chile"/>
    <x v="4"/>
    <n v="99"/>
    <n v="5000"/>
  </r>
  <r>
    <n v="451603"/>
    <n v="65602"/>
    <n v="176454784"/>
    <x v="6"/>
    <x v="1"/>
    <d v="2017-10-26T18:53:21"/>
    <x v="25"/>
    <d v="2017-11-29T00:00:00"/>
    <s v="Banco Estado"/>
    <m/>
    <s v="Banco de Chile"/>
    <x v="2"/>
    <n v="0"/>
    <n v="5000"/>
  </r>
  <r>
    <n v="168398"/>
    <n v="65603"/>
    <n v="115600737"/>
    <x v="6"/>
    <x v="1"/>
    <d v="2016-09-29T12:20:47"/>
    <x v="18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x v="6"/>
    <x v="1"/>
    <d v="2016-12-29T16:59:06"/>
    <x v="20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x v="6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x v="6"/>
    <x v="1"/>
    <d v="2016-10-27T13:35:17"/>
    <x v="19"/>
    <d v="2016-11-08T00:00:00"/>
    <s v="Banco Scotiabank"/>
    <m/>
    <s v="Banco de Chile"/>
    <x v="3"/>
    <n v="0"/>
    <n v="20000"/>
  </r>
  <r>
    <n v="274070"/>
    <n v="65603"/>
    <n v="115600737"/>
    <x v="6"/>
    <x v="1"/>
    <d v="2017-04-26T15:42:27"/>
    <x v="21"/>
    <d v="2017-05-04T00:00:00"/>
    <s v="Banco Scotiabank"/>
    <m/>
    <s v="Banco de Chile"/>
    <x v="3"/>
    <n v="0"/>
    <n v="20000"/>
  </r>
  <r>
    <n v="238562"/>
    <n v="65603"/>
    <n v="115600737"/>
    <x v="6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x v="6"/>
    <x v="1"/>
    <d v="2017-03-28T15:24:43"/>
    <x v="22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x v="6"/>
    <x v="1"/>
    <d v="2017-06-28T13:07:20"/>
    <x v="23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24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25"/>
    <d v="2017-11-06T00:00:00"/>
    <s v="Banco Scotiabank"/>
    <m/>
    <s v="Banco de Chile"/>
    <x v="3"/>
    <n v="0"/>
    <n v="20000"/>
  </r>
  <r>
    <n v="481778"/>
    <n v="65603"/>
    <n v="115600737"/>
    <x v="6"/>
    <x v="1"/>
    <d v="2017-11-28T18:03:10"/>
    <x v="16"/>
    <d v="2017-12-04T00:00:00"/>
    <s v="Banco Scotiabank"/>
    <m/>
    <s v="Banco de Chile"/>
    <x v="3"/>
    <n v="0"/>
    <n v="20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18"/>
    <d v="2016-10-04T00:00:00"/>
    <s v="Banco Scotiabank"/>
    <m/>
    <s v="Banco de Chile"/>
    <x v="3"/>
    <n v="0"/>
    <n v="4000"/>
  </r>
  <r>
    <n v="180344"/>
    <n v="65604"/>
    <s v="8767651K"/>
    <x v="6"/>
    <x v="1"/>
    <d v="2016-10-27T13:35:17"/>
    <x v="19"/>
    <d v="2016-11-08T00:00:00"/>
    <s v="Banco Scotiabank"/>
    <m/>
    <s v="Banco de Chile"/>
    <x v="3"/>
    <n v="0"/>
    <n v="4000"/>
  </r>
  <r>
    <n v="222037"/>
    <n v="65604"/>
    <s v="8767651K"/>
    <x v="6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x v="6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20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22"/>
    <d v="2017-04-04T00:00:00"/>
    <s v="Banco Scotiabank"/>
    <m/>
    <s v="Banco de Chile"/>
    <x v="3"/>
    <n v="0"/>
    <n v="4000"/>
  </r>
  <r>
    <n v="238563"/>
    <n v="65604"/>
    <s v="8767651K"/>
    <x v="6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x v="6"/>
    <x v="1"/>
    <d v="2017-04-26T15:42:27"/>
    <x v="21"/>
    <d v="2017-05-04T00:00:00"/>
    <s v="Banco Scotiabank"/>
    <m/>
    <s v="Banco de Chile"/>
    <x v="3"/>
    <n v="0"/>
    <n v="4000"/>
  </r>
  <r>
    <n v="319796"/>
    <n v="65604"/>
    <s v="8767651K"/>
    <x v="6"/>
    <x v="1"/>
    <d v="2017-06-28T13:07:20"/>
    <x v="23"/>
    <d v="2017-07-04T00:00:00"/>
    <s v="Banco Scotiabank"/>
    <m/>
    <s v="Banco de Chile"/>
    <x v="3"/>
    <n v="0"/>
    <n v="4000"/>
  </r>
  <r>
    <n v="297183"/>
    <n v="65604"/>
    <s v="8767651K"/>
    <x v="6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x v="6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x v="6"/>
    <x v="1"/>
    <d v="2017-09-27T16:46:45"/>
    <x v="24"/>
    <d v="2017-10-03T00:00:00"/>
    <s v="Banco Scotiabank"/>
    <m/>
    <s v="Banco de Chile"/>
    <x v="3"/>
    <n v="0"/>
    <n v="4000"/>
  </r>
  <r>
    <n v="481779"/>
    <n v="65604"/>
    <s v="8767651K"/>
    <x v="6"/>
    <x v="1"/>
    <d v="2017-11-28T18:03:10"/>
    <x v="16"/>
    <d v="2017-12-04T00:00:00"/>
    <s v="Banco Scotiabank"/>
    <m/>
    <s v="Banco de Chile"/>
    <x v="3"/>
    <n v="0"/>
    <n v="4000"/>
  </r>
  <r>
    <n v="451621"/>
    <n v="65604"/>
    <s v="8767651K"/>
    <x v="6"/>
    <x v="1"/>
    <d v="2017-10-26T18:53:21"/>
    <x v="25"/>
    <d v="2017-11-06T00:00:00"/>
    <s v="Banco Scotiabank"/>
    <m/>
    <s v="Banco de Chile"/>
    <x v="3"/>
    <n v="0"/>
    <n v="4000"/>
  </r>
  <r>
    <n v="158341"/>
    <n v="65605"/>
    <n v="120962418"/>
    <x v="6"/>
    <x v="1"/>
    <d v="2016-09-15T13:46:29"/>
    <x v="27"/>
    <d v="2016-09-22T00:00:00"/>
    <s v="Banco Estado"/>
    <m/>
    <s v="Banco de Chile"/>
    <x v="3"/>
    <n v="0"/>
    <n v="4000"/>
  </r>
  <r>
    <n v="168376"/>
    <n v="65605"/>
    <n v="120962418"/>
    <x v="6"/>
    <x v="1"/>
    <d v="2016-09-29T12:20:47"/>
    <x v="18"/>
    <d v="2016-10-04T00:00:00"/>
    <s v="Banco Estado"/>
    <m/>
    <s v="Banco de Chile"/>
    <x v="3"/>
    <n v="0"/>
    <n v="4000"/>
  </r>
  <r>
    <n v="180322"/>
    <n v="65605"/>
    <n v="120962418"/>
    <x v="6"/>
    <x v="1"/>
    <d v="2016-10-27T13:35:17"/>
    <x v="19"/>
    <d v="2016-11-08T00:00:00"/>
    <s v="Banco Estado"/>
    <m/>
    <s v="Banco de Chile"/>
    <x v="3"/>
    <n v="0"/>
    <n v="4000"/>
  </r>
  <r>
    <n v="222015"/>
    <n v="65605"/>
    <n v="120962418"/>
    <x v="6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x v="6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20"/>
    <d v="2017-01-05T00:00:00"/>
    <s v="Banco Estado"/>
    <m/>
    <s v="Banco de Chile"/>
    <x v="3"/>
    <n v="0"/>
    <n v="4000"/>
  </r>
  <r>
    <n v="238542"/>
    <n v="65605"/>
    <n v="120962418"/>
    <x v="6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x v="6"/>
    <x v="1"/>
    <d v="2017-03-28T15:24:43"/>
    <x v="22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18"/>
    <d v="2016-11-02T00:00:00"/>
    <s v="Banco Estado"/>
    <m/>
    <s v="Banco de Chile"/>
    <x v="2"/>
    <n v="0"/>
    <n v="5000"/>
  </r>
  <r>
    <n v="158342"/>
    <n v="65606"/>
    <n v="165529561"/>
    <x v="6"/>
    <x v="1"/>
    <d v="2016-09-15T13:46:29"/>
    <x v="27"/>
    <d v="2016-10-04T00:00:00"/>
    <s v="Banco Estado"/>
    <m/>
    <s v="Banco de Chile"/>
    <x v="2"/>
    <n v="0"/>
    <n v="5000"/>
  </r>
  <r>
    <n v="207229"/>
    <n v="65606"/>
    <n v="165529561"/>
    <x v="6"/>
    <x v="1"/>
    <d v="2016-12-29T16:59:06"/>
    <x v="20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x v="6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x v="6"/>
    <x v="1"/>
    <d v="2016-10-27T13:35:17"/>
    <x v="19"/>
    <d v="2016-11-29T00:00:00"/>
    <s v="Banco Estado"/>
    <m/>
    <s v="Banco de Chile"/>
    <x v="2"/>
    <n v="0"/>
    <n v="5000"/>
  </r>
  <r>
    <n v="274052"/>
    <n v="65606"/>
    <n v="165529561"/>
    <x v="6"/>
    <x v="1"/>
    <d v="2017-04-26T15:42:27"/>
    <x v="21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22"/>
    <d v="2017-04-04T00:00:00"/>
    <s v="Banco Estado"/>
    <m/>
    <s v="Banco de Chile"/>
    <x v="3"/>
    <n v="0"/>
    <n v="5000"/>
  </r>
  <r>
    <n v="238543"/>
    <n v="65606"/>
    <n v="165529561"/>
    <x v="6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x v="6"/>
    <x v="1"/>
    <d v="2017-06-28T13:07:20"/>
    <x v="23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x v="6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x v="6"/>
    <x v="1"/>
    <d v="2017-09-27T16:46:45"/>
    <x v="24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25"/>
    <d v="2017-11-06T00:00:00"/>
    <s v="Banco Estado"/>
    <m/>
    <s v="Banco de Chile"/>
    <x v="3"/>
    <n v="0"/>
    <n v="5000"/>
  </r>
  <r>
    <n v="481763"/>
    <n v="65606"/>
    <n v="165529561"/>
    <x v="6"/>
    <x v="1"/>
    <d v="2017-11-28T18:03:10"/>
    <x v="16"/>
    <d v="2017-12-04T00:00:00"/>
    <s v="Banco Estado"/>
    <m/>
    <s v="Banco de Chile"/>
    <x v="3"/>
    <n v="0"/>
    <n v="5000"/>
  </r>
  <r>
    <n v="158343"/>
    <n v="65607"/>
    <s v="17627896K"/>
    <x v="6"/>
    <x v="1"/>
    <d v="2016-09-15T13:46:29"/>
    <x v="27"/>
    <d v="2016-10-04T00:00:00"/>
    <s v="Banco Estado"/>
    <m/>
    <s v="Banco de Chile"/>
    <x v="2"/>
    <n v="0"/>
    <n v="5000"/>
  </r>
  <r>
    <n v="168378"/>
    <n v="65607"/>
    <s v="17627896K"/>
    <x v="6"/>
    <x v="1"/>
    <d v="2016-09-29T12:20:47"/>
    <x v="18"/>
    <d v="2016-11-02T00:00:00"/>
    <s v="Banco Estado"/>
    <m/>
    <s v="Banco de Chile"/>
    <x v="2"/>
    <n v="0"/>
    <n v="5000"/>
  </r>
  <r>
    <n v="180324"/>
    <n v="65607"/>
    <s v="17627896K"/>
    <x v="6"/>
    <x v="1"/>
    <d v="2016-10-27T13:35:17"/>
    <x v="19"/>
    <d v="2016-11-29T00:00:00"/>
    <s v="Banco Estado"/>
    <m/>
    <s v="Banco de Chile"/>
    <x v="2"/>
    <n v="0"/>
    <n v="5000"/>
  </r>
  <r>
    <n v="222017"/>
    <n v="65607"/>
    <s v="17627896K"/>
    <x v="6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x v="6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x v="6"/>
    <x v="1"/>
    <d v="2016-12-29T16:59:06"/>
    <x v="20"/>
    <d v="2017-01-31T00:00:00"/>
    <s v="Banco Estado"/>
    <m/>
    <s v="Banco de Chile"/>
    <x v="2"/>
    <n v="0"/>
    <n v="5000"/>
  </r>
  <r>
    <n v="238544"/>
    <n v="65607"/>
    <s v="17627896K"/>
    <x v="6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x v="6"/>
    <x v="1"/>
    <d v="2017-03-28T15:24:43"/>
    <x v="22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9"/>
    <d v="2017-07-04T00:00:00"/>
    <s v="Banco Estado"/>
    <m/>
    <s v="Banco de Chile"/>
    <x v="6"/>
    <n v="1"/>
    <n v="5000"/>
  </r>
  <r>
    <n v="168379"/>
    <n v="65608"/>
    <n v="117314502"/>
    <x v="6"/>
    <x v="1"/>
    <d v="2016-09-29T12:20:47"/>
    <x v="18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27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18"/>
    <d v="2016-10-04T00:00:00"/>
    <s v="Banco Chile"/>
    <m/>
    <s v="Banco de Chile"/>
    <x v="3"/>
    <n v="0"/>
    <n v="4000"/>
  </r>
  <r>
    <n v="158363"/>
    <n v="65609"/>
    <n v="136679244"/>
    <x v="6"/>
    <x v="1"/>
    <d v="2016-09-15T13:46:29"/>
    <x v="27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20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x v="6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x v="6"/>
    <x v="1"/>
    <d v="2016-10-27T13:35:17"/>
    <x v="19"/>
    <d v="2016-11-08T00:00:00"/>
    <s v="Banco Chile"/>
    <m/>
    <s v="Banco de Chile"/>
    <x v="3"/>
    <n v="0"/>
    <n v="4000"/>
  </r>
  <r>
    <n v="238564"/>
    <n v="65609"/>
    <n v="136679244"/>
    <x v="6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x v="6"/>
    <x v="1"/>
    <d v="2017-03-28T15:24:43"/>
    <x v="22"/>
    <d v="2017-04-04T00:00:00"/>
    <s v="Banco Chile"/>
    <m/>
    <s v="Banco de Chile"/>
    <x v="8"/>
    <n v="0"/>
    <n v="4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x v="6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x v="6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x v="6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x v="6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x v="6"/>
    <x v="0"/>
    <d v="2017-11-28T18:03:56"/>
    <x v="16"/>
    <d v="2017-12-04T00:00:00"/>
    <s v="N/A"/>
    <m/>
    <s v="Banco de Chile"/>
    <x v="0"/>
    <n v="0"/>
    <n v="3000"/>
  </r>
  <r>
    <n v="168492"/>
    <n v="65612"/>
    <n v="169904944"/>
    <x v="6"/>
    <x v="1"/>
    <d v="2016-09-29T12:20:47"/>
    <x v="18"/>
    <d v="2016-10-04T00:00:00"/>
    <s v="Banco Estado"/>
    <m/>
    <s v="Banco de Chile"/>
    <x v="3"/>
    <n v="0"/>
    <n v="4000"/>
  </r>
  <r>
    <n v="158449"/>
    <n v="65612"/>
    <n v="169904944"/>
    <x v="6"/>
    <x v="1"/>
    <d v="2016-09-15T13:46:29"/>
    <x v="27"/>
    <d v="2016-09-22T00:00:00"/>
    <s v="Banco Estado"/>
    <m/>
    <s v="Banco de Chile"/>
    <x v="3"/>
    <n v="0"/>
    <n v="4000"/>
  </r>
  <r>
    <n v="180434"/>
    <n v="65612"/>
    <n v="169904944"/>
    <x v="6"/>
    <x v="1"/>
    <d v="2016-10-27T13:35:17"/>
    <x v="19"/>
    <d v="2016-11-08T00:00:00"/>
    <s v="Banco Estado"/>
    <m/>
    <s v="Banco de Chile"/>
    <x v="3"/>
    <n v="0"/>
    <n v="4000"/>
  </r>
  <r>
    <n v="222125"/>
    <n v="65612"/>
    <n v="169904944"/>
    <x v="6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x v="6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20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22"/>
    <d v="2017-04-20T00:00:00"/>
    <s v="Banco Estado"/>
    <m/>
    <s v="Banco de Chile"/>
    <x v="3"/>
    <n v="0"/>
    <n v="4000"/>
  </r>
  <r>
    <n v="238651"/>
    <n v="65612"/>
    <n v="169904944"/>
    <x v="6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x v="6"/>
    <x v="1"/>
    <d v="2017-04-26T15:42:27"/>
    <x v="21"/>
    <d v="2017-05-08T00:00:00"/>
    <s v="Banco Estado"/>
    <m/>
    <s v="Banco de Chile"/>
    <x v="3"/>
    <n v="0"/>
    <n v="4000"/>
  </r>
  <r>
    <n v="319878"/>
    <n v="65612"/>
    <n v="169904944"/>
    <x v="6"/>
    <x v="1"/>
    <d v="2017-06-28T13:07:20"/>
    <x v="23"/>
    <d v="2017-07-04T00:00:00"/>
    <s v="Banco Estado"/>
    <m/>
    <s v="Banco de Chile"/>
    <x v="3"/>
    <n v="0"/>
    <n v="4000"/>
  </r>
  <r>
    <n v="297266"/>
    <n v="65612"/>
    <n v="169904944"/>
    <x v="6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x v="6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24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25"/>
    <d v="2017-11-21T00:00:00"/>
    <s v="Banco Estado"/>
    <m/>
    <s v="Banco de Chile"/>
    <x v="3"/>
    <n v="0"/>
    <n v="4000"/>
  </r>
  <r>
    <n v="481857"/>
    <n v="65612"/>
    <n v="169904944"/>
    <x v="6"/>
    <x v="1"/>
    <d v="2017-11-28T18:03:10"/>
    <x v="16"/>
    <d v="2017-12-04T00:00:00"/>
    <s v="Banco Estado"/>
    <m/>
    <s v="Banco de Chile"/>
    <x v="3"/>
    <n v="0"/>
    <n v="4000"/>
  </r>
  <r>
    <n v="158450"/>
    <n v="65613"/>
    <n v="150600405"/>
    <x v="6"/>
    <x v="1"/>
    <d v="2016-09-15T13:46:29"/>
    <x v="27"/>
    <d v="2016-09-22T00:00:00"/>
    <s v="Banco Estado"/>
    <m/>
    <s v="Banco de Chile"/>
    <x v="3"/>
    <n v="0"/>
    <n v="4000"/>
  </r>
  <r>
    <n v="168493"/>
    <n v="65613"/>
    <n v="150600405"/>
    <x v="6"/>
    <x v="1"/>
    <d v="2016-09-29T12:20:47"/>
    <x v="18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20"/>
    <d v="2017-01-31T00:00:00"/>
    <s v="Banco Estado"/>
    <m/>
    <s v="Banco de Chile"/>
    <x v="2"/>
    <n v="0"/>
    <n v="4000"/>
  </r>
  <r>
    <n v="193208"/>
    <n v="65613"/>
    <n v="150600405"/>
    <x v="6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x v="6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x v="6"/>
    <x v="1"/>
    <d v="2016-10-27T13:35:17"/>
    <x v="19"/>
    <d v="2016-11-08T00:00:00"/>
    <s v="Banco Estado"/>
    <m/>
    <s v="Banco de Chile"/>
    <x v="3"/>
    <n v="0"/>
    <n v="4000"/>
  </r>
  <r>
    <n v="238652"/>
    <n v="65613"/>
    <n v="150600405"/>
    <x v="6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22"/>
    <d v="2017-05-04T00:00:00"/>
    <s v="Banco Estado"/>
    <m/>
    <s v="Banco de Chile"/>
    <x v="6"/>
    <n v="1"/>
    <n v="4000"/>
  </r>
  <r>
    <n v="158454"/>
    <n v="65614"/>
    <n v="168043740"/>
    <x v="6"/>
    <x v="1"/>
    <d v="2016-09-15T13:46:29"/>
    <x v="27"/>
    <d v="2016-10-04T00:00:00"/>
    <s v="Banco Estado"/>
    <m/>
    <s v="Banco de Chile"/>
    <x v="2"/>
    <n v="0"/>
    <n v="4000"/>
  </r>
  <r>
    <n v="168497"/>
    <n v="65614"/>
    <n v="168043740"/>
    <x v="6"/>
    <x v="1"/>
    <d v="2016-09-29T12:20:47"/>
    <x v="18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20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x v="6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x v="6"/>
    <x v="1"/>
    <d v="2016-10-27T13:35:17"/>
    <x v="19"/>
    <d v="2016-11-21T00:00:00"/>
    <s v="Banco Estado"/>
    <m/>
    <s v="Banco de Chile"/>
    <x v="3"/>
    <n v="0"/>
    <n v="4000"/>
  </r>
  <r>
    <n v="238656"/>
    <n v="65614"/>
    <n v="168043740"/>
    <x v="6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22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23"/>
    <d v="2017-07-28T00:00:00"/>
    <s v="Banco Estado"/>
    <m/>
    <s v="Banco de Chile"/>
    <x v="2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x v="6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24"/>
    <d v="2017-10-31T00:00:00"/>
    <s v="Banco Estado"/>
    <m/>
    <s v="Banco de Chile"/>
    <x v="3"/>
    <n v="0"/>
    <n v="4000"/>
  </r>
  <r>
    <n v="481860"/>
    <n v="65614"/>
    <n v="168043740"/>
    <x v="6"/>
    <x v="1"/>
    <d v="2017-11-28T18:03:10"/>
    <x v="16"/>
    <d v="2017-12-19T00:00:00"/>
    <s v="Banco Estado"/>
    <m/>
    <s v="Banco de Chile"/>
    <x v="3"/>
    <n v="0"/>
    <n v="4000"/>
  </r>
  <r>
    <n v="451703"/>
    <n v="65614"/>
    <n v="168043740"/>
    <x v="6"/>
    <x v="1"/>
    <d v="2017-10-26T18:53:21"/>
    <x v="25"/>
    <d v="2017-11-21T00:00:00"/>
    <s v="Banco Estado"/>
    <m/>
    <s v="Banco de Chile"/>
    <x v="3"/>
    <n v="0"/>
    <n v="4000"/>
  </r>
  <r>
    <n v="168498"/>
    <n v="65615"/>
    <n v="143583988"/>
    <x v="6"/>
    <x v="1"/>
    <d v="2016-09-29T12:20:47"/>
    <x v="18"/>
    <d v="2016-10-04T00:00:00"/>
    <s v="Banco Estado"/>
    <m/>
    <s v="Banco de Chile"/>
    <x v="3"/>
    <n v="0"/>
    <n v="4000"/>
  </r>
  <r>
    <n v="158455"/>
    <n v="65615"/>
    <n v="143583988"/>
    <x v="6"/>
    <x v="1"/>
    <d v="2016-09-15T13:46:29"/>
    <x v="27"/>
    <d v="2016-09-22T00:00:00"/>
    <s v="Banco Estado"/>
    <m/>
    <s v="Banco de Chile"/>
    <x v="3"/>
    <n v="0"/>
    <n v="4000"/>
  </r>
  <r>
    <n v="180440"/>
    <n v="65615"/>
    <n v="143583988"/>
    <x v="6"/>
    <x v="1"/>
    <d v="2016-10-27T13:35:17"/>
    <x v="19"/>
    <d v="2016-11-08T00:00:00"/>
    <s v="Banco Estado"/>
    <m/>
    <s v="Banco de Chile"/>
    <x v="3"/>
    <n v="0"/>
    <n v="4000"/>
  </r>
  <r>
    <n v="222131"/>
    <n v="65615"/>
    <n v="143583988"/>
    <x v="6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x v="6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20"/>
    <d v="2017-01-05T00:00:00"/>
    <s v="Banco Estado"/>
    <m/>
    <s v="Banco de Chile"/>
    <x v="3"/>
    <n v="0"/>
    <n v="4000"/>
  </r>
  <r>
    <n v="274160"/>
    <n v="65615"/>
    <n v="143583988"/>
    <x v="6"/>
    <x v="1"/>
    <d v="2017-04-26T15:42:27"/>
    <x v="21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22"/>
    <d v="2017-04-04T00:00:00"/>
    <s v="Banco Estado"/>
    <m/>
    <s v="Banco de Chile"/>
    <x v="3"/>
    <n v="0"/>
    <n v="4000"/>
  </r>
  <r>
    <n v="238657"/>
    <n v="65615"/>
    <n v="143583988"/>
    <x v="6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x v="6"/>
    <x v="1"/>
    <d v="2017-06-28T13:07:20"/>
    <x v="23"/>
    <d v="2017-07-04T00:00:00"/>
    <s v="Banco Estado"/>
    <m/>
    <s v="Banco de Chile"/>
    <x v="3"/>
    <n v="0"/>
    <n v="4000"/>
  </r>
  <r>
    <n v="297270"/>
    <n v="65615"/>
    <n v="143583988"/>
    <x v="6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x v="6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24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25"/>
    <d v="2017-11-06T00:00:00"/>
    <s v="Banco Estado"/>
    <m/>
    <s v="Banco de Chile"/>
    <x v="3"/>
    <n v="0"/>
    <n v="4000"/>
  </r>
  <r>
    <n v="481861"/>
    <n v="65615"/>
    <n v="143583988"/>
    <x v="6"/>
    <x v="1"/>
    <d v="2017-11-28T18:03:10"/>
    <x v="16"/>
    <d v="2017-12-04T00:00:00"/>
    <s v="Banco Estado"/>
    <m/>
    <s v="Banco de Chile"/>
    <x v="3"/>
    <n v="0"/>
    <n v="4000"/>
  </r>
  <r>
    <n v="158456"/>
    <n v="65616"/>
    <n v="182599417"/>
    <x v="6"/>
    <x v="1"/>
    <d v="2016-09-15T13:46:29"/>
    <x v="27"/>
    <d v="2016-10-04T00:00:00"/>
    <s v="Banco Estado"/>
    <m/>
    <s v="Banco de Chile"/>
    <x v="2"/>
    <n v="0"/>
    <n v="10000"/>
  </r>
  <r>
    <n v="168499"/>
    <n v="65616"/>
    <n v="182599417"/>
    <x v="6"/>
    <x v="1"/>
    <d v="2016-09-29T12:20:47"/>
    <x v="18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20"/>
    <d v="2017-01-31T00:00:00"/>
    <s v="Banco Estado"/>
    <m/>
    <s v="Banco de Chile"/>
    <x v="2"/>
    <n v="0"/>
    <n v="10000"/>
  </r>
  <r>
    <n v="193214"/>
    <n v="65616"/>
    <n v="182599417"/>
    <x v="6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x v="6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x v="6"/>
    <x v="1"/>
    <d v="2016-10-27T13:35:17"/>
    <x v="19"/>
    <d v="2016-11-29T00:00:00"/>
    <s v="Banco Estado"/>
    <m/>
    <s v="Banco de Chile"/>
    <x v="2"/>
    <n v="0"/>
    <n v="10000"/>
  </r>
  <r>
    <n v="238658"/>
    <n v="65616"/>
    <n v="182599417"/>
    <x v="6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22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23"/>
    <d v="2017-07-28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x v="6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24"/>
    <d v="2017-10-31T00:00:00"/>
    <s v="Banco Estado"/>
    <m/>
    <s v="Banco de Chile"/>
    <x v="2"/>
    <n v="0"/>
    <n v="10000"/>
  </r>
  <r>
    <n v="481862"/>
    <n v="65616"/>
    <n v="182599417"/>
    <x v="6"/>
    <x v="1"/>
    <d v="2017-11-28T18:03:10"/>
    <x v="16"/>
    <d v="2017-12-19T00:00:00"/>
    <s v="Banco Estado"/>
    <m/>
    <s v="Banco de Chile"/>
    <x v="3"/>
    <n v="0"/>
    <n v="10000"/>
  </r>
  <r>
    <n v="451705"/>
    <n v="65616"/>
    <n v="182599417"/>
    <x v="6"/>
    <x v="1"/>
    <d v="2017-10-26T18:53:21"/>
    <x v="25"/>
    <d v="2017-11-29T00:00:00"/>
    <s v="Banco Estado"/>
    <m/>
    <s v="Banco de Chile"/>
    <x v="2"/>
    <n v="0"/>
    <n v="10000"/>
  </r>
  <r>
    <n v="158364"/>
    <n v="65617"/>
    <n v="157977113"/>
    <x v="6"/>
    <x v="1"/>
    <d v="2016-09-15T13:46:29"/>
    <x v="27"/>
    <d v="2016-09-22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18"/>
    <d v="2016-10-04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19"/>
    <d v="2016-11-08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20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22"/>
    <d v="2017-04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21"/>
    <d v="2017-05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23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24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25"/>
    <d v="2017-11-29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6"/>
    <d v="2017-12-19T00:00:00"/>
    <s v="Banco de Crédito e Inversiones"/>
    <m/>
    <s v="Banco de Chile"/>
    <x v="4"/>
    <n v="99"/>
    <n v="10000"/>
  </r>
  <r>
    <n v="158345"/>
    <n v="65618"/>
    <s v="18350570K"/>
    <x v="6"/>
    <x v="1"/>
    <d v="2016-09-15T13:46:29"/>
    <x v="27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18"/>
    <d v="2016-11-02T00:00:00"/>
    <s v="Banco Estado"/>
    <m/>
    <s v="Banco de Chile"/>
    <x v="2"/>
    <n v="0"/>
    <n v="4000"/>
  </r>
  <r>
    <n v="207231"/>
    <n v="65618"/>
    <s v="18350570K"/>
    <x v="6"/>
    <x v="1"/>
    <d v="2016-12-29T16:59:06"/>
    <x v="20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x v="6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x v="6"/>
    <x v="1"/>
    <d v="2016-10-27T13:35:17"/>
    <x v="19"/>
    <d v="2016-11-15T00:00:00"/>
    <s v="Banco Estado"/>
    <m/>
    <s v="Banco de Chile"/>
    <x v="3"/>
    <n v="0"/>
    <n v="4000"/>
  </r>
  <r>
    <n v="274054"/>
    <n v="65618"/>
    <s v="18350570K"/>
    <x v="6"/>
    <x v="1"/>
    <d v="2017-04-26T15:42:27"/>
    <x v="21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22"/>
    <d v="2017-05-04T00:00:00"/>
    <s v="Banco Estado"/>
    <m/>
    <s v="Banco de Chile"/>
    <x v="2"/>
    <n v="0"/>
    <n v="4000"/>
  </r>
  <r>
    <n v="238545"/>
    <n v="65618"/>
    <s v="18350570K"/>
    <x v="6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x v="6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x v="6"/>
    <x v="1"/>
    <d v="2017-06-28T13:07:20"/>
    <x v="23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x v="6"/>
    <x v="1"/>
    <d v="2017-09-27T16:46:45"/>
    <x v="24"/>
    <d v="2017-10-03T00:00:00"/>
    <s v="Banco Estado"/>
    <m/>
    <s v="Banco de Chile"/>
    <x v="3"/>
    <n v="0"/>
    <n v="4000"/>
  </r>
  <r>
    <n v="481764"/>
    <n v="65618"/>
    <s v="18350570K"/>
    <x v="6"/>
    <x v="1"/>
    <d v="2017-11-28T18:03:10"/>
    <x v="16"/>
    <d v="2017-12-19T00:00:00"/>
    <s v="Banco Estado"/>
    <m/>
    <s v="Banco de Chile"/>
    <x v="4"/>
    <n v="99"/>
    <n v="4000"/>
  </r>
  <r>
    <n v="451605"/>
    <n v="65618"/>
    <s v="18350570K"/>
    <x v="6"/>
    <x v="1"/>
    <d v="2017-10-26T18:53:21"/>
    <x v="25"/>
    <d v="2017-11-29T00:00:00"/>
    <s v="Banco Estado"/>
    <m/>
    <s v="Banco de Chile"/>
    <x v="2"/>
    <n v="0"/>
    <n v="4000"/>
  </r>
  <r>
    <n v="168402"/>
    <n v="65619"/>
    <n v="98950257"/>
    <x v="6"/>
    <x v="1"/>
    <d v="2016-09-29T12:20:47"/>
    <x v="18"/>
    <d v="2016-10-04T00:00:00"/>
    <s v="Banco Santander"/>
    <m/>
    <s v="Banco de Chile"/>
    <x v="3"/>
    <n v="0"/>
    <n v="5000"/>
  </r>
  <r>
    <n v="158365"/>
    <n v="65619"/>
    <n v="98950257"/>
    <x v="6"/>
    <x v="1"/>
    <d v="2016-09-15T13:46:29"/>
    <x v="27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20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x v="6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x v="6"/>
    <x v="1"/>
    <d v="2016-10-27T13:35:17"/>
    <x v="19"/>
    <d v="2016-11-08T00:00:00"/>
    <s v="Banco Santander"/>
    <m/>
    <s v="Banco de Chile"/>
    <x v="3"/>
    <n v="0"/>
    <n v="5000"/>
  </r>
  <r>
    <n v="274073"/>
    <n v="65619"/>
    <n v="98950257"/>
    <x v="6"/>
    <x v="1"/>
    <d v="2017-04-26T15:42:27"/>
    <x v="21"/>
    <d v="2017-05-04T00:00:00"/>
    <s v="Banco Santander"/>
    <m/>
    <s v="Banco de Chile"/>
    <x v="3"/>
    <n v="0"/>
    <n v="5000"/>
  </r>
  <r>
    <n v="238566"/>
    <n v="65619"/>
    <n v="98950257"/>
    <x v="6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x v="6"/>
    <x v="1"/>
    <d v="2017-03-28T15:24:43"/>
    <x v="22"/>
    <d v="2017-04-04T00:00:00"/>
    <s v="Banco Santander"/>
    <m/>
    <s v="Banco de Chile"/>
    <x v="3"/>
    <n v="0"/>
    <n v="5000"/>
  </r>
  <r>
    <n v="319798"/>
    <n v="65619"/>
    <n v="98950257"/>
    <x v="6"/>
    <x v="1"/>
    <d v="2017-06-28T13:07:20"/>
    <x v="23"/>
    <d v="2017-07-04T00:00:00"/>
    <s v="Banco Santander"/>
    <m/>
    <s v="Banco de Chile"/>
    <x v="3"/>
    <n v="0"/>
    <n v="5000"/>
  </r>
  <r>
    <n v="297185"/>
    <n v="65619"/>
    <n v="98950257"/>
    <x v="6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x v="6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x v="6"/>
    <x v="1"/>
    <d v="2017-09-27T16:46:45"/>
    <x v="24"/>
    <d v="2017-10-03T00:00:00"/>
    <s v="Banco Santander"/>
    <m/>
    <s v="Banco de Chile"/>
    <x v="3"/>
    <n v="0"/>
    <n v="5000"/>
  </r>
  <r>
    <n v="481781"/>
    <n v="65619"/>
    <n v="98950257"/>
    <x v="6"/>
    <x v="1"/>
    <d v="2017-11-28T18:03:10"/>
    <x v="16"/>
    <d v="2017-12-04T00:00:00"/>
    <s v="Banco Santander"/>
    <m/>
    <s v="Banco de Chile"/>
    <x v="3"/>
    <n v="0"/>
    <n v="5000"/>
  </r>
  <r>
    <n v="451623"/>
    <n v="65619"/>
    <n v="98950257"/>
    <x v="6"/>
    <x v="1"/>
    <d v="2017-10-26T18:53:21"/>
    <x v="25"/>
    <d v="2017-11-06T00:00:00"/>
    <s v="Banco Santander"/>
    <m/>
    <s v="Banco de Chile"/>
    <x v="3"/>
    <n v="0"/>
    <n v="5000"/>
  </r>
  <r>
    <n v="168381"/>
    <n v="65620"/>
    <n v="165526414"/>
    <x v="6"/>
    <x v="1"/>
    <d v="2016-09-29T12:20:47"/>
    <x v="18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27"/>
    <d v="2016-09-22T00:00:00"/>
    <s v="Banco Estado"/>
    <m/>
    <s v="Banco de Chile"/>
    <x v="3"/>
    <n v="0"/>
    <n v="4000"/>
  </r>
  <r>
    <n v="180326"/>
    <n v="65620"/>
    <n v="165526414"/>
    <x v="6"/>
    <x v="1"/>
    <d v="2016-10-27T13:35:17"/>
    <x v="19"/>
    <d v="2016-11-08T00:00:00"/>
    <s v="Banco Estado"/>
    <m/>
    <s v="Banco de Chile"/>
    <x v="3"/>
    <n v="0"/>
    <n v="4000"/>
  </r>
  <r>
    <n v="222019"/>
    <n v="65620"/>
    <n v="165526414"/>
    <x v="6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x v="6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20"/>
    <d v="2017-01-05T00:00:00"/>
    <s v="Banco Estado"/>
    <m/>
    <s v="Banco de Chile"/>
    <x v="3"/>
    <n v="0"/>
    <n v="4000"/>
  </r>
  <r>
    <n v="238546"/>
    <n v="65620"/>
    <n v="165526414"/>
    <x v="6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x v="6"/>
    <x v="1"/>
    <d v="2017-03-28T15:24:43"/>
    <x v="22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27"/>
    <d v="2016-09-22T00:00:00"/>
    <s v="Banco Falabella"/>
    <m/>
    <s v="Banco de Chile"/>
    <x v="3"/>
    <n v="0"/>
    <n v="4000"/>
  </r>
  <r>
    <n v="168403"/>
    <n v="65621"/>
    <n v="160782250"/>
    <x v="6"/>
    <x v="1"/>
    <d v="2016-09-29T12:20:47"/>
    <x v="18"/>
    <d v="2016-10-04T00:00:00"/>
    <s v="Banco Falabella"/>
    <m/>
    <s v="Banco de Chile"/>
    <x v="3"/>
    <n v="0"/>
    <n v="4000"/>
  </r>
  <r>
    <n v="180348"/>
    <n v="65621"/>
    <n v="160782250"/>
    <x v="6"/>
    <x v="1"/>
    <d v="2016-10-27T13:35:17"/>
    <x v="19"/>
    <d v="2016-11-08T00:00:00"/>
    <s v="Banco Falabella"/>
    <m/>
    <s v="Banco de Chile"/>
    <x v="3"/>
    <n v="0"/>
    <n v="4000"/>
  </r>
  <r>
    <n v="158347"/>
    <n v="65622"/>
    <n v="103414423"/>
    <x v="6"/>
    <x v="1"/>
    <d v="2016-09-15T13:46:29"/>
    <x v="27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18"/>
    <d v="2016-11-02T00:00:00"/>
    <s v="Banco Estado"/>
    <m/>
    <s v="Banco de Chile"/>
    <x v="2"/>
    <n v="0"/>
    <n v="5000"/>
  </r>
  <r>
    <n v="207233"/>
    <n v="65622"/>
    <n v="103414423"/>
    <x v="6"/>
    <x v="1"/>
    <d v="2016-12-29T16:59:06"/>
    <x v="20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x v="6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x v="6"/>
    <x v="1"/>
    <d v="2016-10-27T13:35:17"/>
    <x v="19"/>
    <d v="2016-11-29T00:00:00"/>
    <s v="Banco Estado"/>
    <m/>
    <s v="Banco de Chile"/>
    <x v="2"/>
    <n v="0"/>
    <n v="5000"/>
  </r>
  <r>
    <n v="255901"/>
    <n v="65622"/>
    <n v="103414423"/>
    <x v="6"/>
    <x v="1"/>
    <d v="2017-03-28T15:24:43"/>
    <x v="22"/>
    <d v="2017-05-04T00:00:00"/>
    <s v="Banco Estado"/>
    <m/>
    <s v="Banco de Chile"/>
    <x v="2"/>
    <n v="0"/>
    <n v="5000"/>
  </r>
  <r>
    <n v="238547"/>
    <n v="65622"/>
    <n v="103414423"/>
    <x v="6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x v="6"/>
    <x v="1"/>
    <d v="2017-04-26T15:42:27"/>
    <x v="21"/>
    <d v="2017-06-06T00:00:00"/>
    <s v="Banco Estado"/>
    <m/>
    <s v="Banco de Chile"/>
    <x v="2"/>
    <n v="0"/>
    <n v="5000"/>
  </r>
  <r>
    <n v="319780"/>
    <n v="65622"/>
    <n v="103414423"/>
    <x v="6"/>
    <x v="1"/>
    <d v="2017-06-28T13:07:20"/>
    <x v="23"/>
    <d v="2017-07-28T00:00:00"/>
    <s v="Banco Estado"/>
    <m/>
    <s v="Banco de Chile"/>
    <x v="2"/>
    <n v="0"/>
    <n v="5000"/>
  </r>
  <r>
    <n v="297167"/>
    <n v="65622"/>
    <n v="103414423"/>
    <x v="6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x v="6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x v="6"/>
    <x v="1"/>
    <d v="2017-09-27T16:46:45"/>
    <x v="24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25"/>
    <d v="2017-11-21T00:00:00"/>
    <s v="Banco Estado"/>
    <m/>
    <s v="Banco de Chile"/>
    <x v="3"/>
    <n v="0"/>
    <n v="5000"/>
  </r>
  <r>
    <n v="481765"/>
    <n v="65622"/>
    <n v="103414423"/>
    <x v="6"/>
    <x v="1"/>
    <d v="2017-11-28T18:03:10"/>
    <x v="16"/>
    <d v="2017-12-19T00:00:00"/>
    <s v="Banco Estado"/>
    <m/>
    <s v="Banco de Chile"/>
    <x v="4"/>
    <n v="99"/>
    <n v="5000"/>
  </r>
  <r>
    <n v="168383"/>
    <n v="65623"/>
    <n v="164023818"/>
    <x v="6"/>
    <x v="1"/>
    <d v="2016-09-29T12:20:47"/>
    <x v="18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27"/>
    <d v="2016-10-04T00:00:00"/>
    <s v="Banco Estado"/>
    <m/>
    <s v="Banco de Chile"/>
    <x v="2"/>
    <n v="0"/>
    <n v="4000"/>
  </r>
  <r>
    <n v="180328"/>
    <n v="65623"/>
    <n v="164023818"/>
    <x v="6"/>
    <x v="1"/>
    <d v="2016-10-27T13:35:17"/>
    <x v="19"/>
    <d v="2016-11-29T00:00:00"/>
    <s v="Banco Estado"/>
    <m/>
    <s v="Banco de Chile"/>
    <x v="2"/>
    <n v="0"/>
    <n v="4000"/>
  </r>
  <r>
    <n v="222021"/>
    <n v="65623"/>
    <n v="164023818"/>
    <x v="6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x v="6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x v="6"/>
    <x v="1"/>
    <d v="2016-12-29T16:59:06"/>
    <x v="20"/>
    <d v="2017-01-31T00:00:00"/>
    <s v="Banco Estado"/>
    <m/>
    <s v="Banco de Chile"/>
    <x v="3"/>
    <n v="0"/>
    <n v="4000"/>
  </r>
  <r>
    <n v="158349"/>
    <n v="65624"/>
    <n v="131934823"/>
    <x v="6"/>
    <x v="1"/>
    <d v="2016-09-15T13:46:29"/>
    <x v="27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18"/>
    <d v="2016-11-02T00:00:00"/>
    <s v="Banco Estado"/>
    <m/>
    <s v="Banco de Chile"/>
    <x v="2"/>
    <n v="0"/>
    <n v="4000"/>
  </r>
  <r>
    <n v="207235"/>
    <n v="65624"/>
    <n v="131934823"/>
    <x v="6"/>
    <x v="1"/>
    <d v="2016-12-29T16:59:06"/>
    <x v="20"/>
    <d v="2017-01-31T00:00:00"/>
    <s v="Banco Estado"/>
    <m/>
    <s v="Banco de Chile"/>
    <x v="2"/>
    <n v="0"/>
    <n v="4000"/>
  </r>
  <r>
    <n v="193104"/>
    <n v="65624"/>
    <n v="131934823"/>
    <x v="6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x v="6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x v="6"/>
    <x v="1"/>
    <d v="2016-10-27T13:35:17"/>
    <x v="19"/>
    <d v="2016-11-29T00:00:00"/>
    <s v="Banco Estado"/>
    <m/>
    <s v="Banco de Chile"/>
    <x v="2"/>
    <n v="0"/>
    <n v="4000"/>
  </r>
  <r>
    <n v="274056"/>
    <n v="65624"/>
    <n v="131934823"/>
    <x v="6"/>
    <x v="1"/>
    <d v="2017-04-26T15:42:27"/>
    <x v="21"/>
    <d v="2017-06-06T00:00:00"/>
    <s v="Banco Estado"/>
    <m/>
    <s v="Banco de Chile"/>
    <x v="2"/>
    <n v="0"/>
    <n v="4000"/>
  </r>
  <r>
    <n v="238548"/>
    <n v="65624"/>
    <n v="131934823"/>
    <x v="6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x v="6"/>
    <x v="1"/>
    <d v="2017-03-28T15:24:43"/>
    <x v="22"/>
    <d v="2017-05-04T00:00:00"/>
    <s v="Banco Estado"/>
    <m/>
    <s v="Banco de Chile"/>
    <x v="2"/>
    <n v="0"/>
    <n v="4000"/>
  </r>
  <r>
    <n v="297168"/>
    <n v="65624"/>
    <n v="131934823"/>
    <x v="6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x v="6"/>
    <x v="1"/>
    <d v="2017-06-28T13:07:20"/>
    <x v="23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x v="6"/>
    <x v="1"/>
    <d v="2017-09-27T16:46:45"/>
    <x v="24"/>
    <d v="2017-10-31T00:00:00"/>
    <s v="Banco Estado"/>
    <m/>
    <s v="Banco de Chile"/>
    <x v="2"/>
    <n v="0"/>
    <n v="4000"/>
  </r>
  <r>
    <n v="481766"/>
    <n v="65624"/>
    <n v="131934823"/>
    <x v="6"/>
    <x v="1"/>
    <d v="2017-11-28T18:03:10"/>
    <x v="16"/>
    <d v="2017-12-04T00:00:00"/>
    <s v="Banco Estado"/>
    <m/>
    <s v="Banco de Chile"/>
    <x v="3"/>
    <n v="0"/>
    <n v="4000"/>
  </r>
  <r>
    <n v="451607"/>
    <n v="65624"/>
    <n v="131934823"/>
    <x v="6"/>
    <x v="1"/>
    <d v="2017-10-26T18:53:21"/>
    <x v="25"/>
    <d v="2017-11-06T00:00:00"/>
    <s v="Banco Estado"/>
    <m/>
    <s v="Banco de Chile"/>
    <x v="3"/>
    <n v="0"/>
    <n v="4000"/>
  </r>
  <r>
    <n v="168385"/>
    <n v="65625"/>
    <n v="186795776"/>
    <x v="6"/>
    <x v="1"/>
    <d v="2016-09-29T12:20:47"/>
    <x v="18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27"/>
    <d v="2016-10-04T00:00:00"/>
    <s v="Banco Estado"/>
    <m/>
    <s v="Banco de Chile"/>
    <x v="2"/>
    <n v="0"/>
    <n v="4000"/>
  </r>
  <r>
    <n v="180330"/>
    <n v="65625"/>
    <n v="186795776"/>
    <x v="6"/>
    <x v="1"/>
    <d v="2016-10-27T13:35:17"/>
    <x v="19"/>
    <d v="2016-11-29T00:00:00"/>
    <s v="Banco Estado"/>
    <m/>
    <s v="Banco de Chile"/>
    <x v="2"/>
    <n v="0"/>
    <n v="4000"/>
  </r>
  <r>
    <n v="222023"/>
    <n v="65625"/>
    <n v="186795776"/>
    <x v="6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x v="6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x v="6"/>
    <x v="1"/>
    <d v="2016-12-29T16:59:06"/>
    <x v="20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22"/>
    <d v="2017-05-04T00:00:00"/>
    <s v="Banco Estado"/>
    <m/>
    <s v="Banco de Chile"/>
    <x v="2"/>
    <n v="0"/>
    <n v="4000"/>
  </r>
  <r>
    <n v="238549"/>
    <n v="65625"/>
    <n v="186795776"/>
    <x v="6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x v="6"/>
    <x v="1"/>
    <d v="2017-04-26T15:42:27"/>
    <x v="21"/>
    <d v="2017-06-06T00:00:00"/>
    <s v="Banco Estado"/>
    <m/>
    <s v="Banco de Chile"/>
    <x v="2"/>
    <n v="0"/>
    <n v="4000"/>
  </r>
  <r>
    <n v="319782"/>
    <n v="65625"/>
    <n v="186795776"/>
    <x v="6"/>
    <x v="1"/>
    <d v="2017-06-28T13:07:20"/>
    <x v="23"/>
    <d v="2017-07-04T00:00:00"/>
    <s v="Banco Estado"/>
    <m/>
    <s v="Banco de Chile"/>
    <x v="3"/>
    <n v="0"/>
    <n v="4000"/>
  </r>
  <r>
    <n v="297169"/>
    <n v="65625"/>
    <n v="186795776"/>
    <x v="6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x v="6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x v="6"/>
    <x v="1"/>
    <d v="2017-09-27T16:46:45"/>
    <x v="24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25"/>
    <d v="2017-11-29T00:00:00"/>
    <s v="Banco Estado"/>
    <m/>
    <s v="Banco de Chile"/>
    <x v="2"/>
    <n v="0"/>
    <n v="4000"/>
  </r>
  <r>
    <n v="481767"/>
    <n v="65625"/>
    <n v="186795776"/>
    <x v="6"/>
    <x v="1"/>
    <d v="2017-11-28T18:03:10"/>
    <x v="16"/>
    <d v="2017-12-04T00:00:00"/>
    <s v="Banco Estado"/>
    <m/>
    <s v="Banco de Chile"/>
    <x v="3"/>
    <n v="0"/>
    <n v="4000"/>
  </r>
  <r>
    <n v="158351"/>
    <n v="65626"/>
    <n v="135391611"/>
    <x v="6"/>
    <x v="1"/>
    <d v="2016-09-15T13:46:29"/>
    <x v="27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18"/>
    <d v="2016-11-02T00:00:00"/>
    <s v="Banco Estado"/>
    <m/>
    <s v="Banco de Chile"/>
    <x v="2"/>
    <n v="0"/>
    <n v="4000"/>
  </r>
  <r>
    <n v="207237"/>
    <n v="65626"/>
    <n v="135391611"/>
    <x v="6"/>
    <x v="1"/>
    <d v="2016-12-29T16:59:06"/>
    <x v="20"/>
    <d v="2017-01-31T00:00:00"/>
    <s v="Banco Estado"/>
    <m/>
    <s v="Banco de Chile"/>
    <x v="2"/>
    <n v="0"/>
    <n v="4000"/>
  </r>
  <r>
    <n v="193106"/>
    <n v="65626"/>
    <n v="135391611"/>
    <x v="6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x v="6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x v="6"/>
    <x v="1"/>
    <d v="2016-10-27T13:35:17"/>
    <x v="19"/>
    <d v="2016-11-29T00:00:00"/>
    <s v="Banco Estado"/>
    <m/>
    <s v="Banco de Chile"/>
    <x v="2"/>
    <n v="0"/>
    <n v="4000"/>
  </r>
  <r>
    <n v="274058"/>
    <n v="65626"/>
    <n v="135391611"/>
    <x v="6"/>
    <x v="1"/>
    <d v="2017-04-26T15:42:27"/>
    <x v="21"/>
    <d v="2017-06-06T00:00:00"/>
    <s v="Banco Estado"/>
    <m/>
    <s v="Banco de Chile"/>
    <x v="2"/>
    <n v="0"/>
    <n v="4000"/>
  </r>
  <r>
    <n v="238550"/>
    <n v="65626"/>
    <n v="135391611"/>
    <x v="6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x v="6"/>
    <x v="1"/>
    <d v="2017-03-28T15:24:43"/>
    <x v="22"/>
    <d v="2017-05-04T00:00:00"/>
    <s v="Banco Estado"/>
    <m/>
    <s v="Banco de Chile"/>
    <x v="2"/>
    <n v="0"/>
    <n v="4000"/>
  </r>
  <r>
    <n v="297170"/>
    <n v="65626"/>
    <n v="135391611"/>
    <x v="6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x v="6"/>
    <x v="1"/>
    <d v="2017-06-28T13:07:20"/>
    <x v="23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x v="6"/>
    <x v="1"/>
    <d v="2017-09-27T16:46:45"/>
    <x v="24"/>
    <d v="2017-10-31T00:00:00"/>
    <s v="Banco Estado"/>
    <m/>
    <s v="Banco de Chile"/>
    <x v="2"/>
    <n v="0"/>
    <n v="4000"/>
  </r>
  <r>
    <n v="481768"/>
    <n v="65626"/>
    <n v="135391611"/>
    <x v="6"/>
    <x v="1"/>
    <d v="2017-11-28T18:03:10"/>
    <x v="16"/>
    <d v="2017-12-19T00:00:00"/>
    <s v="Banco Estado"/>
    <m/>
    <s v="Banco de Chile"/>
    <x v="4"/>
    <n v="99"/>
    <n v="4000"/>
  </r>
  <r>
    <n v="451609"/>
    <n v="65626"/>
    <n v="135391611"/>
    <x v="6"/>
    <x v="1"/>
    <d v="2017-10-26T18:53:21"/>
    <x v="25"/>
    <d v="2017-11-29T00:00:00"/>
    <s v="Banco Estado"/>
    <m/>
    <s v="Banco de Chile"/>
    <x v="2"/>
    <n v="0"/>
    <n v="4000"/>
  </r>
  <r>
    <n v="168404"/>
    <n v="65627"/>
    <n v="129494700"/>
    <x v="6"/>
    <x v="1"/>
    <d v="2016-09-29T12:20:47"/>
    <x v="18"/>
    <d v="2016-10-04T00:00:00"/>
    <s v="Banco Falabella"/>
    <m/>
    <s v="Banco de Chile"/>
    <x v="3"/>
    <n v="0"/>
    <n v="3000"/>
  </r>
  <r>
    <n v="158367"/>
    <n v="65627"/>
    <n v="129494700"/>
    <x v="6"/>
    <x v="1"/>
    <d v="2016-09-15T13:46:29"/>
    <x v="27"/>
    <d v="2016-09-22T00:00:00"/>
    <s v="Banco Falabella"/>
    <m/>
    <s v="Banco de Chile"/>
    <x v="3"/>
    <n v="0"/>
    <n v="3000"/>
  </r>
  <r>
    <n v="180349"/>
    <n v="65627"/>
    <n v="129494700"/>
    <x v="6"/>
    <x v="1"/>
    <d v="2016-10-27T13:35:17"/>
    <x v="19"/>
    <d v="2016-11-08T00:00:00"/>
    <s v="Banco Falabella"/>
    <m/>
    <s v="Banco de Chile"/>
    <x v="3"/>
    <n v="0"/>
    <n v="3000"/>
  </r>
  <r>
    <n v="222041"/>
    <n v="65627"/>
    <n v="129494700"/>
    <x v="6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x v="6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20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22"/>
    <d v="2017-04-04T00:00:00"/>
    <s v="Banco Falabella"/>
    <m/>
    <s v="Banco de Chile"/>
    <x v="3"/>
    <n v="0"/>
    <n v="3000"/>
  </r>
  <r>
    <n v="238567"/>
    <n v="65627"/>
    <n v="129494700"/>
    <x v="6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x v="6"/>
    <x v="1"/>
    <d v="2017-04-26T15:42:27"/>
    <x v="21"/>
    <d v="2017-05-04T00:00:00"/>
    <s v="Banco Falabella"/>
    <m/>
    <s v="Banco de Chile"/>
    <x v="3"/>
    <n v="0"/>
    <n v="3000"/>
  </r>
  <r>
    <n v="297186"/>
    <n v="65627"/>
    <n v="129494700"/>
    <x v="6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x v="6"/>
    <x v="1"/>
    <d v="2017-06-28T13:07:20"/>
    <x v="23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24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25"/>
    <d v="2017-11-06T00:00:00"/>
    <s v="Banco Falabella"/>
    <m/>
    <s v="Banco de Chile"/>
    <x v="3"/>
    <n v="0"/>
    <n v="3000"/>
  </r>
  <r>
    <n v="481782"/>
    <n v="65627"/>
    <n v="129494700"/>
    <x v="6"/>
    <x v="1"/>
    <d v="2017-11-28T18:03:10"/>
    <x v="16"/>
    <d v="2017-12-04T00:00:00"/>
    <s v="Banco Falabella"/>
    <m/>
    <s v="Banco de Chile"/>
    <x v="3"/>
    <n v="0"/>
    <n v="3000"/>
  </r>
  <r>
    <n v="168387"/>
    <n v="65628"/>
    <n v="115166328"/>
    <x v="6"/>
    <x v="1"/>
    <d v="2016-09-29T12:20:47"/>
    <x v="18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27"/>
    <d v="2016-09-22T00:00:00"/>
    <s v="Banco Estado"/>
    <m/>
    <s v="Banco de Chile"/>
    <x v="3"/>
    <n v="0"/>
    <n v="4000"/>
  </r>
  <r>
    <n v="180332"/>
    <n v="65628"/>
    <n v="115166328"/>
    <x v="6"/>
    <x v="1"/>
    <d v="2016-10-27T13:35:17"/>
    <x v="19"/>
    <d v="2016-11-15T00:00:00"/>
    <s v="Banco Estado"/>
    <m/>
    <s v="Banco de Chile"/>
    <x v="3"/>
    <n v="0"/>
    <n v="4000"/>
  </r>
  <r>
    <n v="222025"/>
    <n v="65628"/>
    <n v="115166328"/>
    <x v="6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x v="6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20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22"/>
    <d v="2017-04-04T00:00:00"/>
    <s v="Banco Estado"/>
    <m/>
    <s v="Banco de Chile"/>
    <x v="3"/>
    <n v="0"/>
    <n v="4000"/>
  </r>
  <r>
    <n v="238551"/>
    <n v="65628"/>
    <n v="115166328"/>
    <x v="6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x v="6"/>
    <x v="1"/>
    <d v="2017-04-26T15:42:27"/>
    <x v="21"/>
    <d v="2017-05-04T00:00:00"/>
    <s v="Banco Estado"/>
    <m/>
    <s v="Banco de Chile"/>
    <x v="3"/>
    <n v="0"/>
    <n v="4000"/>
  </r>
  <r>
    <n v="319784"/>
    <n v="65628"/>
    <n v="115166328"/>
    <x v="6"/>
    <x v="1"/>
    <d v="2017-06-28T13:07:20"/>
    <x v="23"/>
    <d v="2017-07-04T00:00:00"/>
    <s v="Banco Estado"/>
    <m/>
    <s v="Banco de Chile"/>
    <x v="3"/>
    <n v="0"/>
    <n v="4000"/>
  </r>
  <r>
    <n v="297171"/>
    <n v="65628"/>
    <n v="115166328"/>
    <x v="6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x v="6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x v="6"/>
    <x v="1"/>
    <d v="2016-09-15T13:46:29"/>
    <x v="27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18"/>
    <d v="2016-10-04T00:00:00"/>
    <s v="Banco Estado"/>
    <m/>
    <s v="Banco de Chile"/>
    <x v="3"/>
    <n v="0"/>
    <n v="4000"/>
  </r>
  <r>
    <n v="207239"/>
    <n v="65629"/>
    <n v="165006305"/>
    <x v="6"/>
    <x v="1"/>
    <d v="2016-12-29T16:59:06"/>
    <x v="20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x v="6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x v="6"/>
    <x v="1"/>
    <d v="2016-10-27T13:35:17"/>
    <x v="19"/>
    <d v="2016-11-29T00:00:00"/>
    <s v="Banco Estado"/>
    <m/>
    <s v="Banco de Chile"/>
    <x v="2"/>
    <n v="0"/>
    <n v="4000"/>
  </r>
  <r>
    <n v="274060"/>
    <n v="65629"/>
    <n v="165006305"/>
    <x v="6"/>
    <x v="1"/>
    <d v="2017-04-26T15:42:27"/>
    <x v="21"/>
    <d v="2017-05-04T00:00:00"/>
    <s v="Banco Estado"/>
    <m/>
    <s v="Banco de Chile"/>
    <x v="3"/>
    <n v="0"/>
    <n v="4000"/>
  </r>
  <r>
    <n v="238552"/>
    <n v="65629"/>
    <n v="165006305"/>
    <x v="6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x v="6"/>
    <x v="1"/>
    <d v="2017-03-28T15:24:43"/>
    <x v="22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x v="6"/>
    <x v="1"/>
    <d v="2017-06-28T13:07:20"/>
    <x v="23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24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25"/>
    <d v="2017-11-21T00:00:00"/>
    <s v="Banco Estado"/>
    <m/>
    <s v="Banco de Chile"/>
    <x v="3"/>
    <n v="0"/>
    <n v="4000"/>
  </r>
  <r>
    <n v="481769"/>
    <n v="65629"/>
    <n v="165006305"/>
    <x v="6"/>
    <x v="1"/>
    <d v="2017-11-28T18:03:10"/>
    <x v="16"/>
    <d v="2017-12-19T00:00:00"/>
    <s v="Banco Estado"/>
    <m/>
    <s v="Banco de Chile"/>
    <x v="4"/>
    <n v="99"/>
    <n v="4000"/>
  </r>
  <r>
    <n v="158368"/>
    <n v="65630"/>
    <n v="108516828"/>
    <x v="6"/>
    <x v="1"/>
    <d v="2016-09-15T13:46:29"/>
    <x v="27"/>
    <d v="2016-09-22T00:00:00"/>
    <s v="Banco Falabella"/>
    <m/>
    <s v="Banco de Chile"/>
    <x v="3"/>
    <n v="0"/>
    <n v="4000"/>
  </r>
  <r>
    <n v="168405"/>
    <n v="65630"/>
    <n v="108516828"/>
    <x v="6"/>
    <x v="1"/>
    <d v="2016-09-29T12:20:47"/>
    <x v="18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20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x v="6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x v="6"/>
    <x v="1"/>
    <d v="2016-10-27T13:35:17"/>
    <x v="19"/>
    <d v="2016-11-08T00:00:00"/>
    <s v="Banco Falabella"/>
    <m/>
    <s v="Banco de Chile"/>
    <x v="3"/>
    <n v="0"/>
    <n v="4000"/>
  </r>
  <r>
    <n v="274075"/>
    <n v="65630"/>
    <n v="108516828"/>
    <x v="6"/>
    <x v="1"/>
    <d v="2017-04-26T15:42:27"/>
    <x v="21"/>
    <d v="2017-05-04T00:00:00"/>
    <s v="Banco Falabella"/>
    <m/>
    <s v="Banco de Chile"/>
    <x v="3"/>
    <n v="0"/>
    <n v="4000"/>
  </r>
  <r>
    <n v="238568"/>
    <n v="65630"/>
    <n v="108516828"/>
    <x v="6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x v="6"/>
    <x v="1"/>
    <d v="2017-03-28T15:24:43"/>
    <x v="22"/>
    <d v="2017-04-04T00:00:00"/>
    <s v="Banco Falabella"/>
    <m/>
    <s v="Banco de Chile"/>
    <x v="3"/>
    <n v="0"/>
    <n v="4000"/>
  </r>
  <r>
    <n v="319800"/>
    <n v="65630"/>
    <n v="108516828"/>
    <x v="6"/>
    <x v="1"/>
    <d v="2017-06-28T13:07:20"/>
    <x v="23"/>
    <d v="2017-07-04T00:00:00"/>
    <s v="Banco Falabella"/>
    <m/>
    <s v="Banco de Chile"/>
    <x v="3"/>
    <n v="0"/>
    <n v="4000"/>
  </r>
  <r>
    <n v="297187"/>
    <n v="65630"/>
    <n v="108516828"/>
    <x v="6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x v="6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x v="6"/>
    <x v="1"/>
    <d v="2017-09-27T16:46:45"/>
    <x v="24"/>
    <d v="2017-10-03T00:00:00"/>
    <s v="Banco Falabella"/>
    <m/>
    <s v="Banco de Chile"/>
    <x v="3"/>
    <n v="0"/>
    <n v="4000"/>
  </r>
  <r>
    <n v="481783"/>
    <n v="65630"/>
    <n v="108516828"/>
    <x v="6"/>
    <x v="1"/>
    <d v="2017-11-28T18:03:10"/>
    <x v="16"/>
    <d v="2017-12-04T00:00:00"/>
    <s v="Banco Falabella"/>
    <m/>
    <s v="Banco de Chile"/>
    <x v="3"/>
    <n v="0"/>
    <n v="4000"/>
  </r>
  <r>
    <n v="451625"/>
    <n v="65630"/>
    <n v="108516828"/>
    <x v="6"/>
    <x v="1"/>
    <d v="2017-10-26T18:53:21"/>
    <x v="25"/>
    <d v="2017-11-06T00:00:00"/>
    <s v="Banco Falabella"/>
    <m/>
    <s v="Banco de Chile"/>
    <x v="3"/>
    <n v="0"/>
    <n v="4000"/>
  </r>
  <r>
    <n v="168500"/>
    <n v="65631"/>
    <n v="197209690"/>
    <x v="6"/>
    <x v="1"/>
    <d v="2016-09-29T12:20:47"/>
    <x v="18"/>
    <d v="2016-11-02T00:00:00"/>
    <s v="Banco Estado"/>
    <m/>
    <s v="Banco de Chile"/>
    <x v="2"/>
    <n v="0"/>
    <n v="4000"/>
  </r>
  <r>
    <n v="158457"/>
    <n v="65631"/>
    <n v="197209690"/>
    <x v="6"/>
    <x v="1"/>
    <d v="2016-09-15T13:46:29"/>
    <x v="27"/>
    <d v="2016-10-04T00:00:00"/>
    <s v="Banco Estado"/>
    <m/>
    <s v="Banco de Chile"/>
    <x v="3"/>
    <n v="0"/>
    <n v="4000"/>
  </r>
  <r>
    <n v="180442"/>
    <n v="65631"/>
    <n v="197209690"/>
    <x v="6"/>
    <x v="1"/>
    <d v="2016-10-27T13:35:17"/>
    <x v="19"/>
    <d v="2016-11-15T00:00:00"/>
    <s v="Banco Estado"/>
    <m/>
    <s v="Banco de Chile"/>
    <x v="3"/>
    <n v="0"/>
    <n v="4000"/>
  </r>
  <r>
    <n v="222133"/>
    <n v="65631"/>
    <n v="197209690"/>
    <x v="6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x v="6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20"/>
    <d v="2017-01-31T00:00:00"/>
    <s v="Banco Estado"/>
    <m/>
    <s v="Banco de Chile"/>
    <x v="2"/>
    <n v="0"/>
    <n v="4000"/>
  </r>
  <r>
    <n v="274162"/>
    <n v="65631"/>
    <n v="197209690"/>
    <x v="6"/>
    <x v="1"/>
    <d v="2017-04-26T15:42:27"/>
    <x v="21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22"/>
    <d v="2017-04-04T00:00:00"/>
    <s v="Banco Estado"/>
    <m/>
    <s v="Banco de Chile"/>
    <x v="3"/>
    <n v="0"/>
    <n v="4000"/>
  </r>
  <r>
    <n v="238659"/>
    <n v="65631"/>
    <n v="197209690"/>
    <x v="6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x v="6"/>
    <x v="1"/>
    <d v="2017-06-28T13:07:20"/>
    <x v="23"/>
    <d v="2017-07-28T00:00:00"/>
    <s v="Banco Estado"/>
    <m/>
    <s v="Banco de Chile"/>
    <x v="2"/>
    <n v="0"/>
    <n v="4000"/>
  </r>
  <r>
    <n v="297272"/>
    <n v="65631"/>
    <n v="197209690"/>
    <x v="6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x v="6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24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25"/>
    <d v="2017-11-29T00:00:00"/>
    <s v="Banco Estado"/>
    <m/>
    <s v="Banco de Chile"/>
    <x v="2"/>
    <n v="0"/>
    <n v="4000"/>
  </r>
  <r>
    <n v="481863"/>
    <n v="65631"/>
    <n v="197209690"/>
    <x v="6"/>
    <x v="1"/>
    <d v="2017-11-28T18:03:10"/>
    <x v="16"/>
    <d v="2017-12-19T00:00:00"/>
    <s v="Banco Estado"/>
    <m/>
    <s v="Banco de Chile"/>
    <x v="4"/>
    <n v="99"/>
    <n v="4000"/>
  </r>
  <r>
    <n v="158619"/>
    <n v="65632"/>
    <n v="43698621"/>
    <x v="6"/>
    <x v="1"/>
    <d v="2016-09-15T13:46:29"/>
    <x v="27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18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19"/>
    <d v="2016-11-08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20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22"/>
    <d v="2017-04-04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21"/>
    <d v="2017-05-04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23"/>
    <d v="2017-07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24"/>
    <d v="2017-10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6"/>
    <d v="2017-12-04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25"/>
    <d v="2017-11-06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27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18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19"/>
    <d v="2016-11-29T00:00:00"/>
    <s v="Banco Estado"/>
    <m/>
    <s v="Banco de Chile"/>
    <x v="2"/>
    <n v="0"/>
    <n v="5000"/>
  </r>
  <r>
    <n v="222443"/>
    <n v="65633"/>
    <n v="124008611"/>
    <x v="6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x v="6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x v="6"/>
    <x v="1"/>
    <d v="2016-12-29T16:59:06"/>
    <x v="20"/>
    <d v="2017-01-31T00:00:00"/>
    <s v="Banco Estado"/>
    <m/>
    <s v="Banco de Chile"/>
    <x v="3"/>
    <n v="0"/>
    <n v="5000"/>
  </r>
  <r>
    <n v="274453"/>
    <n v="65633"/>
    <n v="124008611"/>
    <x v="6"/>
    <x v="1"/>
    <d v="2017-04-26T15:42:27"/>
    <x v="21"/>
    <d v="2017-06-06T00:00:00"/>
    <s v="Banco Estado"/>
    <m/>
    <s v="Banco de Chile"/>
    <x v="2"/>
    <n v="0"/>
    <n v="5000"/>
  </r>
  <r>
    <n v="256308"/>
    <n v="65633"/>
    <n v="124008611"/>
    <x v="6"/>
    <x v="1"/>
    <d v="2017-03-28T15:24:43"/>
    <x v="22"/>
    <d v="2017-05-04T00:00:00"/>
    <s v="Banco Estado"/>
    <m/>
    <s v="Banco de Chile"/>
    <x v="2"/>
    <n v="0"/>
    <n v="5000"/>
  </r>
  <r>
    <n v="238963"/>
    <n v="65633"/>
    <n v="124008611"/>
    <x v="6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x v="6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x v="6"/>
    <x v="1"/>
    <d v="2017-06-28T13:07:20"/>
    <x v="23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24"/>
    <d v="2017-10-31T00:00:00"/>
    <s v="Banco Estado"/>
    <m/>
    <s v="Banco de Chile"/>
    <x v="2"/>
    <n v="0"/>
    <n v="5000"/>
  </r>
  <r>
    <n v="482126"/>
    <n v="65633"/>
    <n v="124008611"/>
    <x v="6"/>
    <x v="1"/>
    <d v="2017-11-28T18:03:10"/>
    <x v="16"/>
    <d v="2017-12-19T00:00:00"/>
    <s v="Banco Estado"/>
    <m/>
    <s v="Banco de Chile"/>
    <x v="4"/>
    <n v="99"/>
    <n v="5000"/>
  </r>
  <r>
    <n v="451972"/>
    <n v="65633"/>
    <n v="124008611"/>
    <x v="6"/>
    <x v="1"/>
    <d v="2017-10-26T18:53:21"/>
    <x v="25"/>
    <d v="2017-11-29T00:00:00"/>
    <s v="Banco Estado"/>
    <m/>
    <s v="Banco de Chile"/>
    <x v="2"/>
    <n v="0"/>
    <n v="5000"/>
  </r>
  <r>
    <n v="168662"/>
    <n v="65634"/>
    <n v="134284463"/>
    <x v="6"/>
    <x v="1"/>
    <d v="2016-09-29T12:20:47"/>
    <x v="18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27"/>
    <d v="2016-09-22T00:00:00"/>
    <s v="Banco Estado"/>
    <m/>
    <s v="Banco de Chile"/>
    <x v="3"/>
    <n v="0"/>
    <n v="4000"/>
  </r>
  <r>
    <n v="207500"/>
    <n v="65634"/>
    <n v="134284463"/>
    <x v="6"/>
    <x v="1"/>
    <d v="2016-12-29T16:59:06"/>
    <x v="20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x v="6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x v="6"/>
    <x v="1"/>
    <d v="2016-10-27T13:35:17"/>
    <x v="19"/>
    <d v="2016-11-08T00:00:00"/>
    <s v="Banco Estado"/>
    <m/>
    <s v="Banco de Chile"/>
    <x v="3"/>
    <n v="0"/>
    <n v="4000"/>
  </r>
  <r>
    <n v="274306"/>
    <n v="65634"/>
    <n v="134284463"/>
    <x v="6"/>
    <x v="1"/>
    <d v="2017-04-26T15:42:27"/>
    <x v="21"/>
    <d v="2017-05-04T00:00:00"/>
    <s v="Banco Estado"/>
    <m/>
    <s v="Banco de Chile"/>
    <x v="3"/>
    <n v="0"/>
    <n v="4000"/>
  </r>
  <r>
    <n v="256158"/>
    <n v="65634"/>
    <n v="134284463"/>
    <x v="6"/>
    <x v="1"/>
    <d v="2017-03-28T15:24:43"/>
    <x v="22"/>
    <d v="2017-04-04T00:00:00"/>
    <s v="Banco Estado"/>
    <m/>
    <s v="Banco de Chile"/>
    <x v="3"/>
    <n v="0"/>
    <n v="4000"/>
  </r>
  <r>
    <n v="238808"/>
    <n v="65634"/>
    <n v="134284463"/>
    <x v="6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x v="6"/>
    <x v="1"/>
    <d v="2017-06-28T13:07:20"/>
    <x v="23"/>
    <d v="2017-07-28T00:00:00"/>
    <s v="Banco Estado"/>
    <m/>
    <s v="Banco de Chile"/>
    <x v="3"/>
    <n v="0"/>
    <n v="4000"/>
  </r>
  <r>
    <n v="297415"/>
    <n v="65634"/>
    <n v="134284463"/>
    <x v="6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x v="6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x v="6"/>
    <x v="1"/>
    <d v="2017-09-27T16:46:45"/>
    <x v="24"/>
    <d v="2017-10-03T00:00:00"/>
    <s v="Banco Estado"/>
    <m/>
    <s v="Banco de Chile"/>
    <x v="3"/>
    <n v="0"/>
    <n v="4000"/>
  </r>
  <r>
    <n v="451838"/>
    <n v="65634"/>
    <n v="134284463"/>
    <x v="6"/>
    <x v="1"/>
    <d v="2017-10-26T18:53:21"/>
    <x v="25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6"/>
    <d v="2017-12-04T00:00:00"/>
    <s v="Banco Estado"/>
    <m/>
    <s v="Banco de Chile"/>
    <x v="3"/>
    <n v="0"/>
    <n v="4000"/>
  </r>
  <r>
    <n v="158621"/>
    <n v="65635"/>
    <n v="127746532"/>
    <x v="6"/>
    <x v="1"/>
    <d v="2016-09-15T13:46:29"/>
    <x v="27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18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19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x v="6"/>
    <x v="1"/>
    <d v="2016-09-29T12:20:47"/>
    <x v="18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27"/>
    <d v="2016-09-22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19"/>
    <d v="2016-11-08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20"/>
    <d v="2017-01-05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22"/>
    <d v="2017-04-04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21"/>
    <d v="2017-05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23"/>
    <d v="2017-07-04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24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25"/>
    <d v="2017-11-06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6"/>
    <d v="2017-12-04T00:00:00"/>
    <s v="Banco de Crédito e Inversiones"/>
    <m/>
    <s v="Banco de Chile"/>
    <x v="3"/>
    <n v="0"/>
    <n v="6000"/>
  </r>
  <r>
    <n v="168829"/>
    <n v="65637"/>
    <n v="81676453"/>
    <x v="6"/>
    <x v="1"/>
    <d v="2016-09-29T12:20:47"/>
    <x v="18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27"/>
    <d v="2016-09-22T00:00:00"/>
    <s v="Banco Estado"/>
    <m/>
    <s v="Banco de Chile"/>
    <x v="3"/>
    <n v="0"/>
    <n v="10000"/>
  </r>
  <r>
    <n v="207660"/>
    <n v="65637"/>
    <n v="81676453"/>
    <x v="6"/>
    <x v="1"/>
    <d v="2016-12-29T16:59:06"/>
    <x v="20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x v="6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x v="6"/>
    <x v="1"/>
    <d v="2016-10-27T13:35:17"/>
    <x v="19"/>
    <d v="2016-11-08T00:00:00"/>
    <s v="Banco Estado"/>
    <m/>
    <s v="Banco de Chile"/>
    <x v="3"/>
    <n v="0"/>
    <n v="10000"/>
  </r>
  <r>
    <n v="238964"/>
    <n v="65637"/>
    <n v="81676453"/>
    <x v="6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x v="6"/>
    <x v="1"/>
    <d v="2017-03-28T15:24:43"/>
    <x v="22"/>
    <d v="2017-04-04T00:00:00"/>
    <s v="Banco Estado"/>
    <m/>
    <s v="Banco de Chile"/>
    <x v="3"/>
    <n v="0"/>
    <n v="10000"/>
  </r>
  <r>
    <n v="274454"/>
    <n v="65637"/>
    <n v="81676453"/>
    <x v="6"/>
    <x v="1"/>
    <d v="2017-04-26T15:42:27"/>
    <x v="21"/>
    <d v="2017-05-04T00:00:00"/>
    <s v="Banco Estado"/>
    <m/>
    <s v="Banco de Chile"/>
    <x v="3"/>
    <n v="0"/>
    <n v="10000"/>
  </r>
  <r>
    <n v="320170"/>
    <n v="65637"/>
    <n v="81676453"/>
    <x v="6"/>
    <x v="1"/>
    <d v="2017-06-28T13:07:20"/>
    <x v="23"/>
    <d v="2017-07-28T00:00:00"/>
    <s v="Banco Estado"/>
    <m/>
    <s v="Banco de Chile"/>
    <x v="2"/>
    <n v="0"/>
    <n v="10000"/>
  </r>
  <r>
    <n v="297560"/>
    <n v="65637"/>
    <n v="81676453"/>
    <x v="6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x v="6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x v="6"/>
    <x v="1"/>
    <d v="2017-09-27T16:46:45"/>
    <x v="24"/>
    <d v="2017-10-31T00:00:00"/>
    <s v="Banco Estado"/>
    <m/>
    <s v="Banco de Chile"/>
    <x v="2"/>
    <n v="0"/>
    <n v="10000"/>
  </r>
  <r>
    <n v="451973"/>
    <n v="65637"/>
    <n v="81676453"/>
    <x v="6"/>
    <x v="1"/>
    <d v="2017-10-26T18:53:21"/>
    <x v="25"/>
    <d v="2017-11-29T00:00:00"/>
    <s v="Banco Estado"/>
    <m/>
    <s v="Banco de Chile"/>
    <x v="2"/>
    <n v="0"/>
    <n v="10000"/>
  </r>
  <r>
    <n v="482127"/>
    <n v="65637"/>
    <n v="81676453"/>
    <x v="6"/>
    <x v="1"/>
    <d v="2017-11-28T18:03:10"/>
    <x v="16"/>
    <d v="2017-12-19T00:00:00"/>
    <s v="Banco Estado"/>
    <m/>
    <s v="Banco de Chile"/>
    <x v="4"/>
    <n v="99"/>
    <n v="10000"/>
  </r>
  <r>
    <n v="168344"/>
    <n v="65639"/>
    <n v="797542407"/>
    <x v="6"/>
    <x v="1"/>
    <d v="2016-09-29T12:20:47"/>
    <x v="18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27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x v="6"/>
    <x v="1"/>
    <d v="2016-12-29T16:59:06"/>
    <x v="20"/>
    <d v="2017-01-05T00:00:00"/>
    <s v="Banco Santander"/>
    <m/>
    <s v="Banco de Chile"/>
    <x v="3"/>
    <n v="0"/>
    <n v="10000"/>
  </r>
  <r>
    <n v="180291"/>
    <n v="65639"/>
    <n v="797542407"/>
    <x v="6"/>
    <x v="1"/>
    <d v="2016-10-27T13:35:17"/>
    <x v="19"/>
    <d v="2016-11-08T00:00:00"/>
    <s v="Banco Santander"/>
    <m/>
    <s v="Banco de Chile"/>
    <x v="3"/>
    <n v="0"/>
    <n v="10000"/>
  </r>
  <r>
    <n v="221986"/>
    <n v="65639"/>
    <n v="797542407"/>
    <x v="6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x v="6"/>
    <x v="1"/>
    <d v="2017-03-28T15:24:43"/>
    <x v="22"/>
    <d v="2017-04-04T00:00:00"/>
    <s v="Banco Santander"/>
    <m/>
    <s v="Banco de Chile"/>
    <x v="3"/>
    <n v="0"/>
    <n v="10000"/>
  </r>
  <r>
    <n v="238513"/>
    <n v="65639"/>
    <n v="797542407"/>
    <x v="6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x v="6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x v="6"/>
    <x v="1"/>
    <d v="2017-06-28T13:07:20"/>
    <x v="23"/>
    <d v="2017-07-04T00:00:00"/>
    <s v="Banco Santander"/>
    <m/>
    <s v="Banco de Chile"/>
    <x v="3"/>
    <n v="0"/>
    <n v="10000"/>
  </r>
  <r>
    <n v="344687"/>
    <n v="65639"/>
    <n v="797542407"/>
    <x v="6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x v="6"/>
    <x v="1"/>
    <d v="2017-09-27T16:46:45"/>
    <x v="24"/>
    <d v="2017-10-03T00:00:00"/>
    <s v="Banco Santander"/>
    <m/>
    <s v="Banco de Chile"/>
    <x v="3"/>
    <n v="0"/>
    <n v="10000"/>
  </r>
  <r>
    <n v="451578"/>
    <n v="65639"/>
    <n v="797542407"/>
    <x v="6"/>
    <x v="1"/>
    <d v="2017-10-26T18:53:21"/>
    <x v="25"/>
    <d v="2017-11-06T00:00:00"/>
    <s v="Banco Santander"/>
    <m/>
    <s v="Banco de Chile"/>
    <x v="3"/>
    <n v="0"/>
    <n v="10000"/>
  </r>
  <r>
    <n v="481737"/>
    <n v="65639"/>
    <n v="797542407"/>
    <x v="6"/>
    <x v="1"/>
    <d v="2017-11-28T18:03:10"/>
    <x v="16"/>
    <d v="2017-12-04T00:00:00"/>
    <s v="Banco Santander"/>
    <m/>
    <s v="Banco de Chile"/>
    <x v="3"/>
    <n v="0"/>
    <n v="10000"/>
  </r>
  <r>
    <n v="168389"/>
    <n v="65640"/>
    <n v="100114232"/>
    <x v="6"/>
    <x v="1"/>
    <d v="2016-09-29T12:20:47"/>
    <x v="18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27"/>
    <d v="2016-10-04T00:00:00"/>
    <s v="Banco Estado"/>
    <m/>
    <s v="Banco de Chile"/>
    <x v="2"/>
    <n v="0"/>
    <n v="4000"/>
  </r>
  <r>
    <n v="180334"/>
    <n v="65640"/>
    <n v="100114232"/>
    <x v="6"/>
    <x v="1"/>
    <d v="2016-10-27T13:35:17"/>
    <x v="19"/>
    <d v="2016-11-21T00:00:00"/>
    <s v="Banco Estado"/>
    <m/>
    <s v="Banco de Chile"/>
    <x v="3"/>
    <n v="0"/>
    <n v="4000"/>
  </r>
  <r>
    <n v="222027"/>
    <n v="65640"/>
    <n v="100114232"/>
    <x v="6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x v="6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20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22"/>
    <d v="2017-04-20T00:00:00"/>
    <s v="Banco Estado"/>
    <m/>
    <s v="Banco de Chile"/>
    <x v="3"/>
    <n v="0"/>
    <n v="4000"/>
  </r>
  <r>
    <n v="238553"/>
    <n v="65640"/>
    <n v="100114232"/>
    <x v="6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x v="6"/>
    <x v="1"/>
    <d v="2017-04-26T15:42:27"/>
    <x v="21"/>
    <d v="2017-05-04T00:00:00"/>
    <s v="Banco Estado"/>
    <m/>
    <s v="Banco de Chile"/>
    <x v="3"/>
    <n v="0"/>
    <n v="4000"/>
  </r>
  <r>
    <n v="319786"/>
    <n v="65640"/>
    <n v="100114232"/>
    <x v="6"/>
    <x v="1"/>
    <d v="2017-06-28T13:07:20"/>
    <x v="23"/>
    <d v="2017-07-28T00:00:00"/>
    <s v="Banco Estado"/>
    <m/>
    <s v="Banco de Chile"/>
    <x v="2"/>
    <n v="0"/>
    <n v="4000"/>
  </r>
  <r>
    <n v="297173"/>
    <n v="65640"/>
    <n v="100114232"/>
    <x v="6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x v="6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x v="6"/>
    <x v="1"/>
    <d v="2017-09-27T16:46:45"/>
    <x v="24"/>
    <d v="2017-10-31T00:00:00"/>
    <s v="Banco Estado"/>
    <m/>
    <s v="Banco de Chile"/>
    <x v="2"/>
    <n v="0"/>
    <n v="4000"/>
  </r>
  <r>
    <n v="451611"/>
    <n v="65640"/>
    <n v="100114232"/>
    <x v="6"/>
    <x v="1"/>
    <d v="2017-10-26T18:53:21"/>
    <x v="25"/>
    <d v="2017-11-29T00:00:00"/>
    <s v="Banco Estado"/>
    <m/>
    <s v="Banco de Chile"/>
    <x v="2"/>
    <n v="0"/>
    <n v="4000"/>
  </r>
  <r>
    <n v="158355"/>
    <n v="65641"/>
    <n v="169907838"/>
    <x v="6"/>
    <x v="1"/>
    <d v="2016-09-15T13:46:29"/>
    <x v="27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18"/>
    <d v="2016-10-04T00:00:00"/>
    <s v="Banco Estado"/>
    <m/>
    <s v="Banco de Chile"/>
    <x v="3"/>
    <n v="0"/>
    <n v="6000"/>
  </r>
  <r>
    <n v="207241"/>
    <n v="65641"/>
    <n v="169907838"/>
    <x v="6"/>
    <x v="1"/>
    <d v="2016-12-29T16:59:06"/>
    <x v="20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x v="6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x v="6"/>
    <x v="1"/>
    <d v="2016-10-27T13:35:17"/>
    <x v="19"/>
    <d v="2016-11-08T00:00:00"/>
    <s v="Banco Estado"/>
    <m/>
    <s v="Banco de Chile"/>
    <x v="3"/>
    <n v="0"/>
    <n v="6000"/>
  </r>
  <r>
    <n v="274062"/>
    <n v="65641"/>
    <n v="169907838"/>
    <x v="6"/>
    <x v="1"/>
    <d v="2017-04-26T15:42:27"/>
    <x v="21"/>
    <d v="2017-05-04T00:00:00"/>
    <s v="Banco Estado"/>
    <m/>
    <s v="Banco de Chile"/>
    <x v="3"/>
    <n v="0"/>
    <n v="6000"/>
  </r>
  <r>
    <n v="238554"/>
    <n v="65641"/>
    <n v="169907838"/>
    <x v="6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x v="6"/>
    <x v="1"/>
    <d v="2017-03-28T15:24:43"/>
    <x v="22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x v="6"/>
    <x v="1"/>
    <d v="2017-06-28T13:07:20"/>
    <x v="23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24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25"/>
    <d v="2017-11-29T00:00:00"/>
    <s v="Banco Estado"/>
    <m/>
    <s v="Banco de Chile"/>
    <x v="2"/>
    <n v="0"/>
    <n v="6000"/>
  </r>
  <r>
    <n v="481770"/>
    <n v="65641"/>
    <n v="169907838"/>
    <x v="6"/>
    <x v="1"/>
    <d v="2017-11-28T18:03:10"/>
    <x v="16"/>
    <d v="2017-12-19T00:00:00"/>
    <s v="Banco Estado"/>
    <m/>
    <s v="Banco de Chile"/>
    <x v="4"/>
    <n v="99"/>
    <n v="6000"/>
  </r>
  <r>
    <n v="168391"/>
    <n v="65642"/>
    <n v="184308789"/>
    <x v="6"/>
    <x v="1"/>
    <d v="2016-09-29T12:20:47"/>
    <x v="18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27"/>
    <d v="2016-10-04T00:00:00"/>
    <s v="Banco Estado"/>
    <m/>
    <s v="Banco de Chile"/>
    <x v="2"/>
    <n v="0"/>
    <n v="4000"/>
  </r>
  <r>
    <n v="180336"/>
    <n v="65642"/>
    <n v="184308789"/>
    <x v="6"/>
    <x v="1"/>
    <d v="2016-10-27T13:35:17"/>
    <x v="19"/>
    <d v="2016-11-21T00:00:00"/>
    <s v="Banco Estado"/>
    <m/>
    <s v="Banco de Chile"/>
    <x v="3"/>
    <n v="0"/>
    <n v="4000"/>
  </r>
  <r>
    <n v="222029"/>
    <n v="65642"/>
    <n v="184308789"/>
    <x v="6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x v="6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20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22"/>
    <d v="2017-04-20T00:00:00"/>
    <s v="Banco Estado"/>
    <m/>
    <s v="Banco de Chile"/>
    <x v="3"/>
    <n v="0"/>
    <n v="4000"/>
  </r>
  <r>
    <n v="238555"/>
    <n v="65642"/>
    <n v="184308789"/>
    <x v="6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x v="6"/>
    <x v="1"/>
    <d v="2017-04-26T15:42:27"/>
    <x v="21"/>
    <d v="2017-06-06T00:00:00"/>
    <s v="Banco Estado"/>
    <m/>
    <s v="Banco de Chile"/>
    <x v="2"/>
    <n v="0"/>
    <n v="4000"/>
  </r>
  <r>
    <n v="319788"/>
    <n v="65642"/>
    <n v="184308789"/>
    <x v="6"/>
    <x v="1"/>
    <d v="2017-06-28T13:07:20"/>
    <x v="23"/>
    <d v="2017-07-28T00:00:00"/>
    <s v="Banco Estado"/>
    <m/>
    <s v="Banco de Chile"/>
    <x v="2"/>
    <n v="0"/>
    <n v="4000"/>
  </r>
  <r>
    <n v="297175"/>
    <n v="65642"/>
    <n v="184308789"/>
    <x v="6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x v="6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x v="6"/>
    <x v="1"/>
    <d v="2017-09-27T16:46:45"/>
    <x v="24"/>
    <d v="2017-10-31T00:00:00"/>
    <s v="Banco Estado"/>
    <m/>
    <s v="Banco de Chile"/>
    <x v="2"/>
    <n v="0"/>
    <n v="4000"/>
  </r>
  <r>
    <n v="481771"/>
    <n v="65642"/>
    <n v="184308789"/>
    <x v="6"/>
    <x v="1"/>
    <d v="2017-11-28T18:03:10"/>
    <x v="16"/>
    <d v="2017-12-19T00:00:00"/>
    <s v="Banco Estado"/>
    <m/>
    <s v="Banco de Chile"/>
    <x v="3"/>
    <n v="0"/>
    <n v="4000"/>
  </r>
  <r>
    <n v="451613"/>
    <n v="65642"/>
    <n v="184308789"/>
    <x v="6"/>
    <x v="1"/>
    <d v="2017-10-26T18:53:21"/>
    <x v="25"/>
    <d v="2017-11-29T00:00:00"/>
    <s v="Banco Estado"/>
    <m/>
    <s v="Banco de Chile"/>
    <x v="2"/>
    <n v="0"/>
    <n v="4000"/>
  </r>
  <r>
    <n v="158357"/>
    <n v="65643"/>
    <n v="137541920"/>
    <x v="6"/>
    <x v="1"/>
    <d v="2016-09-15T13:46:29"/>
    <x v="27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18"/>
    <d v="2016-10-04T00:00:00"/>
    <s v="Banco Estado"/>
    <m/>
    <s v="Banco de Chile"/>
    <x v="3"/>
    <n v="0"/>
    <n v="4000"/>
  </r>
  <r>
    <n v="207243"/>
    <n v="65643"/>
    <n v="137541920"/>
    <x v="6"/>
    <x v="1"/>
    <d v="2016-12-29T16:59:06"/>
    <x v="20"/>
    <d v="2017-01-31T00:00:00"/>
    <s v="Banco Estado"/>
    <m/>
    <s v="Banco de Chile"/>
    <x v="2"/>
    <n v="0"/>
    <n v="4000"/>
  </r>
  <r>
    <n v="193112"/>
    <n v="65643"/>
    <n v="137541920"/>
    <x v="6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x v="6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x v="6"/>
    <x v="1"/>
    <d v="2016-10-27T13:35:17"/>
    <x v="19"/>
    <d v="2016-11-08T00:00:00"/>
    <s v="Banco Estado"/>
    <m/>
    <s v="Banco de Chile"/>
    <x v="3"/>
    <n v="0"/>
    <n v="4000"/>
  </r>
  <r>
    <n v="274064"/>
    <n v="65643"/>
    <n v="137541920"/>
    <x v="6"/>
    <x v="1"/>
    <d v="2017-04-26T15:42:27"/>
    <x v="21"/>
    <d v="2017-06-06T00:00:00"/>
    <s v="Banco Estado"/>
    <m/>
    <s v="Banco de Chile"/>
    <x v="2"/>
    <n v="0"/>
    <n v="4000"/>
  </r>
  <r>
    <n v="238556"/>
    <n v="65643"/>
    <n v="137541920"/>
    <x v="6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x v="6"/>
    <x v="1"/>
    <d v="2017-03-28T15:24:43"/>
    <x v="22"/>
    <d v="2017-05-04T00:00:00"/>
    <s v="Banco Estado"/>
    <m/>
    <s v="Banco de Chile"/>
    <x v="2"/>
    <n v="0"/>
    <n v="4000"/>
  </r>
  <r>
    <n v="297176"/>
    <n v="65643"/>
    <n v="137541920"/>
    <x v="6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x v="6"/>
    <x v="1"/>
    <d v="2017-06-28T13:07:20"/>
    <x v="23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24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25"/>
    <d v="2017-11-29T00:00:00"/>
    <s v="Banco Estado"/>
    <m/>
    <s v="Banco de Chile"/>
    <x v="2"/>
    <n v="0"/>
    <n v="4000"/>
  </r>
  <r>
    <n v="481772"/>
    <n v="65643"/>
    <n v="137541920"/>
    <x v="6"/>
    <x v="1"/>
    <d v="2017-11-28T18:03:10"/>
    <x v="16"/>
    <d v="2017-12-04T00:00:00"/>
    <s v="Banco Estado"/>
    <m/>
    <s v="Banco de Chile"/>
    <x v="3"/>
    <n v="0"/>
    <n v="4000"/>
  </r>
  <r>
    <n v="168393"/>
    <n v="65644"/>
    <n v="197879718"/>
    <x v="6"/>
    <x v="1"/>
    <d v="2016-09-29T12:20:47"/>
    <x v="18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27"/>
    <d v="2016-09-22T00:00:00"/>
    <s v="Banco Estado"/>
    <m/>
    <s v="Banco de Chile"/>
    <x v="3"/>
    <n v="0"/>
    <n v="4000"/>
  </r>
  <r>
    <n v="180338"/>
    <n v="65644"/>
    <n v="197879718"/>
    <x v="6"/>
    <x v="1"/>
    <d v="2016-10-27T13:35:17"/>
    <x v="19"/>
    <d v="2016-11-08T00:00:00"/>
    <s v="Banco Estado"/>
    <m/>
    <s v="Banco de Chile"/>
    <x v="3"/>
    <n v="0"/>
    <n v="4000"/>
  </r>
  <r>
    <n v="222031"/>
    <n v="65644"/>
    <n v="197879718"/>
    <x v="6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x v="6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20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22"/>
    <d v="2017-04-04T00:00:00"/>
    <s v="Banco Estado"/>
    <m/>
    <s v="Banco de Chile"/>
    <x v="3"/>
    <n v="0"/>
    <n v="4000"/>
  </r>
  <r>
    <n v="238557"/>
    <n v="65644"/>
    <n v="197879718"/>
    <x v="6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x v="6"/>
    <x v="1"/>
    <d v="2017-04-26T15:42:27"/>
    <x v="21"/>
    <d v="2017-05-04T00:00:00"/>
    <s v="Banco Estado"/>
    <m/>
    <s v="Banco de Chile"/>
    <x v="3"/>
    <n v="0"/>
    <n v="4000"/>
  </r>
  <r>
    <n v="319790"/>
    <n v="65644"/>
    <n v="197879718"/>
    <x v="6"/>
    <x v="1"/>
    <d v="2017-06-28T13:07:20"/>
    <x v="23"/>
    <d v="2017-07-04T00:00:00"/>
    <s v="Banco Estado"/>
    <m/>
    <s v="Banco de Chile"/>
    <x v="3"/>
    <n v="0"/>
    <n v="4000"/>
  </r>
  <r>
    <n v="297177"/>
    <n v="65644"/>
    <n v="197879718"/>
    <x v="6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x v="6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x v="6"/>
    <x v="1"/>
    <d v="2017-09-27T16:46:45"/>
    <x v="24"/>
    <d v="2017-10-03T00:00:00"/>
    <s v="Banco Estado"/>
    <m/>
    <s v="Banco de Chile"/>
    <x v="3"/>
    <n v="0"/>
    <n v="4000"/>
  </r>
  <r>
    <n v="481773"/>
    <n v="65644"/>
    <n v="197879718"/>
    <x v="6"/>
    <x v="1"/>
    <d v="2017-11-28T18:03:10"/>
    <x v="16"/>
    <d v="2017-12-04T00:00:00"/>
    <s v="Banco Estado"/>
    <m/>
    <s v="Banco de Chile"/>
    <x v="3"/>
    <n v="0"/>
    <n v="4000"/>
  </r>
  <r>
    <n v="451615"/>
    <n v="65644"/>
    <n v="197879718"/>
    <x v="6"/>
    <x v="1"/>
    <d v="2017-10-26T18:53:21"/>
    <x v="25"/>
    <d v="2017-11-06T00:00:00"/>
    <s v="Banco Estado"/>
    <m/>
    <s v="Banco de Chile"/>
    <x v="3"/>
    <n v="0"/>
    <n v="4000"/>
  </r>
  <r>
    <n v="168440"/>
    <n v="65645"/>
    <n v="194483848"/>
    <x v="6"/>
    <x v="1"/>
    <d v="2016-09-29T12:20:47"/>
    <x v="18"/>
    <d v="2016-10-04T00:00:00"/>
    <s v="Banco Estado"/>
    <m/>
    <s v="Banco de Chile"/>
    <x v="3"/>
    <n v="0"/>
    <n v="4000"/>
  </r>
  <r>
    <n v="158400"/>
    <n v="65645"/>
    <n v="194483848"/>
    <x v="6"/>
    <x v="1"/>
    <d v="2016-09-15T13:46:29"/>
    <x v="27"/>
    <d v="2016-09-22T00:00:00"/>
    <s v="Banco Estado"/>
    <m/>
    <s v="Banco de Chile"/>
    <x v="3"/>
    <n v="0"/>
    <n v="4000"/>
  </r>
  <r>
    <n v="180383"/>
    <n v="65645"/>
    <n v="194483848"/>
    <x v="6"/>
    <x v="1"/>
    <d v="2016-10-27T13:35:17"/>
    <x v="19"/>
    <d v="2016-11-08T00:00:00"/>
    <s v="Banco Estado"/>
    <m/>
    <s v="Banco de Chile"/>
    <x v="3"/>
    <n v="0"/>
    <n v="4000"/>
  </r>
  <r>
    <n v="222075"/>
    <n v="65645"/>
    <n v="194483848"/>
    <x v="6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x v="6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20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22"/>
    <d v="2017-05-02T00:00:00"/>
    <s v="Banco Estado"/>
    <m/>
    <s v="Banco de Chile"/>
    <x v="3"/>
    <n v="0"/>
    <n v="4000"/>
  </r>
  <r>
    <n v="238601"/>
    <n v="65645"/>
    <n v="194483848"/>
    <x v="6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x v="6"/>
    <x v="1"/>
    <d v="2017-04-26T15:42:27"/>
    <x v="21"/>
    <d v="2017-06-06T00:00:00"/>
    <s v="Banco Estado"/>
    <m/>
    <s v="Banco de Chile"/>
    <x v="2"/>
    <n v="0"/>
    <n v="4000"/>
  </r>
  <r>
    <n v="319832"/>
    <n v="65645"/>
    <n v="194483848"/>
    <x v="6"/>
    <x v="1"/>
    <d v="2017-06-28T13:07:20"/>
    <x v="23"/>
    <d v="2017-07-04T00:00:00"/>
    <s v="Banco Estado"/>
    <m/>
    <s v="Banco de Chile"/>
    <x v="3"/>
    <n v="0"/>
    <n v="4000"/>
  </r>
  <r>
    <n v="297219"/>
    <n v="65645"/>
    <n v="194483848"/>
    <x v="6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x v="6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x v="6"/>
    <x v="1"/>
    <d v="2017-09-27T16:46:45"/>
    <x v="24"/>
    <d v="2017-10-03T00:00:00"/>
    <s v="Banco Estado"/>
    <m/>
    <s v="Banco de Chile"/>
    <x v="3"/>
    <n v="0"/>
    <n v="4000"/>
  </r>
  <r>
    <n v="481814"/>
    <n v="65645"/>
    <n v="194483848"/>
    <x v="6"/>
    <x v="1"/>
    <d v="2017-11-28T18:03:10"/>
    <x v="16"/>
    <d v="2017-12-19T00:00:00"/>
    <s v="Banco Estado"/>
    <m/>
    <s v="Banco de Chile"/>
    <x v="3"/>
    <n v="0"/>
    <n v="4000"/>
  </r>
  <r>
    <n v="451657"/>
    <n v="65645"/>
    <n v="194483848"/>
    <x v="6"/>
    <x v="1"/>
    <d v="2017-10-26T18:53:21"/>
    <x v="25"/>
    <d v="2017-11-06T00:00:00"/>
    <s v="Banco Estado"/>
    <m/>
    <s v="Banco de Chile"/>
    <x v="3"/>
    <n v="0"/>
    <n v="4000"/>
  </r>
  <r>
    <n v="158401"/>
    <n v="65646"/>
    <n v="150919517"/>
    <x v="6"/>
    <x v="1"/>
    <d v="2016-09-15T13:46:29"/>
    <x v="27"/>
    <d v="2016-09-22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18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20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19"/>
    <d v="2016-11-21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21"/>
    <d v="2017-05-04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22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23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24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25"/>
    <d v="2017-11-21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6"/>
    <d v="2017-12-04T00:00:00"/>
    <s v="Banco de Crédito e Inversiones"/>
    <m/>
    <s v="Banco de Chile"/>
    <x v="3"/>
    <n v="0"/>
    <n v="4000"/>
  </r>
  <r>
    <n v="168442"/>
    <n v="65648"/>
    <n v="86844168"/>
    <x v="6"/>
    <x v="1"/>
    <d v="2016-09-29T12:20:47"/>
    <x v="18"/>
    <d v="2016-11-02T00:00:00"/>
    <s v="Banco Estado"/>
    <m/>
    <s v="Banco de Chile"/>
    <x v="2"/>
    <n v="0"/>
    <n v="4000"/>
  </r>
  <r>
    <n v="158402"/>
    <n v="65648"/>
    <n v="86844168"/>
    <x v="6"/>
    <x v="1"/>
    <d v="2016-09-15T13:46:29"/>
    <x v="27"/>
    <d v="2016-10-04T00:00:00"/>
    <s v="Banco Estado"/>
    <m/>
    <s v="Banco de Chile"/>
    <x v="2"/>
    <n v="0"/>
    <n v="4000"/>
  </r>
  <r>
    <n v="180385"/>
    <n v="65648"/>
    <n v="86844168"/>
    <x v="6"/>
    <x v="1"/>
    <d v="2016-10-27T13:35:17"/>
    <x v="19"/>
    <d v="2016-11-29T00:00:00"/>
    <s v="Banco Estado"/>
    <m/>
    <s v="Banco de Chile"/>
    <x v="2"/>
    <n v="0"/>
    <n v="4000"/>
  </r>
  <r>
    <n v="168406"/>
    <n v="65649"/>
    <n v="160777141"/>
    <x v="6"/>
    <x v="1"/>
    <d v="2016-09-29T12:20:47"/>
    <x v="18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19"/>
    <d v="2016-11-08T00:00:00"/>
    <s v="Banco Scotiabank"/>
    <m/>
    <s v="Banco de Chile"/>
    <x v="3"/>
    <n v="0"/>
    <n v="6000"/>
  </r>
  <r>
    <n v="222043"/>
    <n v="65649"/>
    <n v="160777141"/>
    <x v="6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x v="6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20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22"/>
    <d v="2017-04-04T00:00:00"/>
    <s v="Banco Scotiabank"/>
    <m/>
    <s v="Banco de Chile"/>
    <x v="3"/>
    <n v="0"/>
    <n v="6000"/>
  </r>
  <r>
    <n v="238569"/>
    <n v="65649"/>
    <n v="160777141"/>
    <x v="6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x v="6"/>
    <x v="1"/>
    <d v="2017-04-26T15:42:27"/>
    <x v="21"/>
    <d v="2017-05-04T00:00:00"/>
    <s v="Banco Scotiabank"/>
    <m/>
    <s v="Banco de Chile"/>
    <x v="3"/>
    <n v="0"/>
    <n v="6000"/>
  </r>
  <r>
    <n v="297188"/>
    <n v="65649"/>
    <n v="160777141"/>
    <x v="6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x v="6"/>
    <x v="1"/>
    <d v="2017-06-28T13:07:20"/>
    <x v="23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24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25"/>
    <d v="2017-11-06T00:00:00"/>
    <s v="Banco Scotiabank"/>
    <m/>
    <s v="Banco de Chile"/>
    <x v="3"/>
    <n v="0"/>
    <n v="6000"/>
  </r>
  <r>
    <n v="481784"/>
    <n v="65649"/>
    <n v="160777141"/>
    <x v="6"/>
    <x v="1"/>
    <d v="2017-11-28T18:03:10"/>
    <x v="16"/>
    <d v="2017-12-04T00:00:00"/>
    <s v="Banco Scotiabank"/>
    <m/>
    <s v="Banco de Chile"/>
    <x v="3"/>
    <n v="0"/>
    <n v="6000"/>
  </r>
  <r>
    <n v="168407"/>
    <n v="65650"/>
    <n v="85335618"/>
    <x v="6"/>
    <x v="1"/>
    <d v="2016-09-29T12:20:47"/>
    <x v="18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27"/>
    <d v="2016-09-22T00:00:00"/>
    <s v="Banco Falabella"/>
    <m/>
    <s v="Banco de Chile"/>
    <x v="3"/>
    <n v="0"/>
    <n v="4000"/>
  </r>
  <r>
    <n v="207257"/>
    <n v="65650"/>
    <n v="85335618"/>
    <x v="6"/>
    <x v="1"/>
    <d v="2016-12-29T16:59:06"/>
    <x v="20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x v="6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x v="6"/>
    <x v="1"/>
    <d v="2016-10-27T13:35:17"/>
    <x v="19"/>
    <d v="2016-11-08T00:00:00"/>
    <s v="Banco Falabella"/>
    <m/>
    <s v="Banco de Chile"/>
    <x v="3"/>
    <n v="0"/>
    <n v="4000"/>
  </r>
  <r>
    <n v="274077"/>
    <n v="65650"/>
    <n v="85335618"/>
    <x v="6"/>
    <x v="1"/>
    <d v="2017-04-26T15:42:27"/>
    <x v="21"/>
    <d v="2017-05-04T00:00:00"/>
    <s v="Banco Falabella"/>
    <m/>
    <s v="Banco de Chile"/>
    <x v="3"/>
    <n v="0"/>
    <n v="4000"/>
  </r>
  <r>
    <n v="238570"/>
    <n v="65650"/>
    <n v="85335618"/>
    <x v="6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x v="6"/>
    <x v="1"/>
    <d v="2017-03-28T15:24:43"/>
    <x v="22"/>
    <d v="2017-04-04T00:00:00"/>
    <s v="Banco Falabella"/>
    <m/>
    <s v="Banco de Chile"/>
    <x v="3"/>
    <n v="0"/>
    <n v="4000"/>
  </r>
  <r>
    <n v="319802"/>
    <n v="65650"/>
    <n v="85335618"/>
    <x v="6"/>
    <x v="1"/>
    <d v="2017-06-28T13:07:20"/>
    <x v="23"/>
    <d v="2017-07-04T00:00:00"/>
    <s v="Banco Falabella"/>
    <m/>
    <s v="Banco de Chile"/>
    <x v="3"/>
    <n v="0"/>
    <n v="4000"/>
  </r>
  <r>
    <n v="297189"/>
    <n v="65650"/>
    <n v="85335618"/>
    <x v="6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x v="6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x v="6"/>
    <x v="1"/>
    <d v="2017-09-27T16:46:45"/>
    <x v="24"/>
    <d v="2017-10-03T00:00:00"/>
    <s v="Banco Falabella"/>
    <m/>
    <s v="Banco de Chile"/>
    <x v="3"/>
    <n v="0"/>
    <n v="4000"/>
  </r>
  <r>
    <n v="451627"/>
    <n v="65650"/>
    <n v="85335618"/>
    <x v="6"/>
    <x v="1"/>
    <d v="2017-10-26T18:53:21"/>
    <x v="25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27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18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19"/>
    <d v="2016-11-08T00:00:00"/>
    <s v="Banco Estado"/>
    <m/>
    <s v="Banco de Chile"/>
    <x v="3"/>
    <n v="0"/>
    <n v="6000"/>
  </r>
  <r>
    <n v="222045"/>
    <n v="65652"/>
    <n v="65570718"/>
    <x v="6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x v="6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20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22"/>
    <d v="2017-04-04T00:00:00"/>
    <s v="Banco Estado"/>
    <m/>
    <s v="Banco de Chile"/>
    <x v="3"/>
    <n v="0"/>
    <n v="6000"/>
  </r>
  <r>
    <n v="238571"/>
    <n v="65652"/>
    <n v="65570718"/>
    <x v="6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x v="6"/>
    <x v="1"/>
    <d v="2017-04-26T15:42:27"/>
    <x v="21"/>
    <d v="2017-05-04T00:00:00"/>
    <s v="Banco Estado"/>
    <m/>
    <s v="Banco de Chile"/>
    <x v="3"/>
    <n v="0"/>
    <n v="6000"/>
  </r>
  <r>
    <n v="297190"/>
    <n v="65652"/>
    <n v="65570718"/>
    <x v="6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x v="6"/>
    <x v="1"/>
    <d v="2017-06-28T13:07:20"/>
    <x v="23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24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25"/>
    <d v="2017-11-06T00:00:00"/>
    <s v="Banco Estado"/>
    <m/>
    <s v="Banco de Chile"/>
    <x v="3"/>
    <n v="0"/>
    <n v="6000"/>
  </r>
  <r>
    <n v="481785"/>
    <n v="65652"/>
    <n v="65570718"/>
    <x v="6"/>
    <x v="1"/>
    <d v="2017-11-28T18:03:10"/>
    <x v="16"/>
    <d v="2017-12-04T00:00:00"/>
    <s v="Banco Estado"/>
    <m/>
    <s v="Banco de Chile"/>
    <x v="3"/>
    <n v="0"/>
    <n v="6000"/>
  </r>
  <r>
    <n v="170564"/>
    <n v="65653"/>
    <n v="92776409"/>
    <x v="6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x v="6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x v="6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x v="6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x v="6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x v="6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x v="6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x v="6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x v="6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6"/>
    <d v="2017-12-04T00:00:00"/>
    <s v="N/A"/>
    <m/>
    <s v="Banco de Chile"/>
    <x v="5"/>
    <s v="TARJETA BLOQUEADA, REINTENTE"/>
    <n v="6000"/>
  </r>
  <r>
    <n v="158403"/>
    <n v="65654"/>
    <n v="77207015"/>
    <x v="6"/>
    <x v="1"/>
    <d v="2016-09-15T13:46:29"/>
    <x v="27"/>
    <d v="2016-10-04T00:00:00"/>
    <s v="Banco Estado"/>
    <m/>
    <s v="Banco de Chile"/>
    <x v="2"/>
    <n v="0"/>
    <n v="6000"/>
  </r>
  <r>
    <n v="168443"/>
    <n v="65654"/>
    <n v="77207015"/>
    <x v="6"/>
    <x v="1"/>
    <d v="2016-09-29T12:20:47"/>
    <x v="18"/>
    <d v="2016-11-02T00:00:00"/>
    <s v="Banco Estado"/>
    <m/>
    <s v="Banco de Chile"/>
    <x v="2"/>
    <n v="0"/>
    <n v="6000"/>
  </r>
  <r>
    <n v="180386"/>
    <n v="65654"/>
    <n v="77207015"/>
    <x v="6"/>
    <x v="1"/>
    <d v="2016-10-27T13:35:17"/>
    <x v="19"/>
    <d v="2016-11-29T00:00:00"/>
    <s v="Banco Estado"/>
    <m/>
    <s v="Banco de Chile"/>
    <x v="2"/>
    <n v="0"/>
    <n v="6000"/>
  </r>
  <r>
    <n v="222077"/>
    <n v="65654"/>
    <n v="77207015"/>
    <x v="6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x v="6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20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22"/>
    <d v="2017-05-04T00:00:00"/>
    <s v="Banco Estado"/>
    <m/>
    <s v="Banco de Chile"/>
    <x v="2"/>
    <n v="0"/>
    <n v="6000"/>
  </r>
  <r>
    <n v="238603"/>
    <n v="65654"/>
    <n v="77207015"/>
    <x v="6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x v="6"/>
    <x v="1"/>
    <d v="2017-04-26T15:42:27"/>
    <x v="21"/>
    <d v="2017-06-06T00:00:00"/>
    <s v="Banco Estado"/>
    <m/>
    <s v="Banco de Chile"/>
    <x v="2"/>
    <n v="0"/>
    <n v="6000"/>
  </r>
  <r>
    <n v="319834"/>
    <n v="65654"/>
    <n v="77207015"/>
    <x v="6"/>
    <x v="1"/>
    <d v="2017-06-28T13:07:20"/>
    <x v="23"/>
    <d v="2017-07-28T00:00:00"/>
    <s v="Banco Estado"/>
    <m/>
    <s v="Banco de Chile"/>
    <x v="2"/>
    <n v="0"/>
    <n v="6000"/>
  </r>
  <r>
    <n v="297221"/>
    <n v="65654"/>
    <n v="77207015"/>
    <x v="6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x v="6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x v="6"/>
    <x v="1"/>
    <d v="2017-09-27T16:46:45"/>
    <x v="24"/>
    <d v="2017-10-31T00:00:00"/>
    <s v="Banco Estado"/>
    <m/>
    <s v="Banco de Chile"/>
    <x v="2"/>
    <n v="0"/>
    <n v="6000"/>
  </r>
  <r>
    <n v="481816"/>
    <n v="65654"/>
    <n v="77207015"/>
    <x v="6"/>
    <x v="1"/>
    <d v="2017-11-28T18:03:10"/>
    <x v="16"/>
    <d v="2017-12-19T00:00:00"/>
    <s v="Banco Estado"/>
    <m/>
    <s v="Banco de Chile"/>
    <x v="4"/>
    <n v="99"/>
    <n v="6000"/>
  </r>
  <r>
    <n v="451659"/>
    <n v="65654"/>
    <n v="77207015"/>
    <x v="6"/>
    <x v="1"/>
    <d v="2017-10-26T18:53:21"/>
    <x v="25"/>
    <d v="2017-11-29T00:00:00"/>
    <s v="Banco Estado"/>
    <m/>
    <s v="Banco de Chile"/>
    <x v="2"/>
    <n v="0"/>
    <n v="6000"/>
  </r>
  <r>
    <n v="168409"/>
    <n v="65655"/>
    <n v="143581152"/>
    <x v="6"/>
    <x v="1"/>
    <d v="2016-09-29T12:20:47"/>
    <x v="18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27"/>
    <d v="2016-09-2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20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19"/>
    <d v="2016-11-08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22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18"/>
    <d v="2016-10-04T00:00:00"/>
    <s v="Banco Estado"/>
    <m/>
    <s v="Banco de Chile"/>
    <x v="3"/>
    <n v="0"/>
    <n v="4000"/>
  </r>
  <r>
    <n v="158404"/>
    <n v="65657"/>
    <n v="120481657"/>
    <x v="6"/>
    <x v="1"/>
    <d v="2016-09-15T13:46:29"/>
    <x v="27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20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x v="6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x v="6"/>
    <x v="1"/>
    <d v="2016-10-27T13:35:17"/>
    <x v="19"/>
    <d v="2016-11-08T00:00:00"/>
    <s v="Banco Estado"/>
    <m/>
    <s v="Banco de Chile"/>
    <x v="3"/>
    <n v="0"/>
    <n v="4000"/>
  </r>
  <r>
    <n v="274110"/>
    <n v="65657"/>
    <n v="120481657"/>
    <x v="6"/>
    <x v="1"/>
    <d v="2017-04-26T15:42:27"/>
    <x v="21"/>
    <d v="2017-05-04T00:00:00"/>
    <s v="Banco Estado"/>
    <m/>
    <s v="Banco de Chile"/>
    <x v="3"/>
    <n v="0"/>
    <n v="4000"/>
  </r>
  <r>
    <n v="238604"/>
    <n v="65657"/>
    <n v="120481657"/>
    <x v="6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x v="6"/>
    <x v="1"/>
    <d v="2017-03-28T15:24:43"/>
    <x v="22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x v="6"/>
    <x v="1"/>
    <d v="2017-06-28T13:07:20"/>
    <x v="23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24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25"/>
    <d v="2017-11-06T00:00:00"/>
    <s v="Banco Estado"/>
    <m/>
    <s v="Banco de Chile"/>
    <x v="3"/>
    <n v="0"/>
    <n v="4000"/>
  </r>
  <r>
    <n v="481817"/>
    <n v="65657"/>
    <n v="120481657"/>
    <x v="6"/>
    <x v="1"/>
    <d v="2017-11-28T18:03:10"/>
    <x v="16"/>
    <d v="2017-12-04T00:00:00"/>
    <s v="Banco Estado"/>
    <m/>
    <s v="Banco de Chile"/>
    <x v="3"/>
    <n v="0"/>
    <n v="4000"/>
  </r>
  <r>
    <n v="158405"/>
    <n v="65659"/>
    <n v="137517116"/>
    <x v="6"/>
    <x v="1"/>
    <d v="2016-09-15T13:46:29"/>
    <x v="27"/>
    <d v="2016-09-22T00:00:00"/>
    <s v="Banco Estado"/>
    <m/>
    <s v="Banco de Chile"/>
    <x v="3"/>
    <n v="0"/>
    <n v="4000"/>
  </r>
  <r>
    <n v="168445"/>
    <n v="65659"/>
    <n v="137517116"/>
    <x v="6"/>
    <x v="1"/>
    <d v="2016-09-29T12:20:47"/>
    <x v="18"/>
    <d v="2016-10-04T00:00:00"/>
    <s v="Banco Estado"/>
    <m/>
    <s v="Banco de Chile"/>
    <x v="3"/>
    <n v="0"/>
    <n v="4000"/>
  </r>
  <r>
    <n v="180388"/>
    <n v="65659"/>
    <n v="137517116"/>
    <x v="6"/>
    <x v="1"/>
    <d v="2016-10-27T13:35:17"/>
    <x v="19"/>
    <d v="2016-11-08T00:00:00"/>
    <s v="Banco Estado"/>
    <m/>
    <s v="Banco de Chile"/>
    <x v="3"/>
    <n v="0"/>
    <n v="4000"/>
  </r>
  <r>
    <n v="222079"/>
    <n v="65659"/>
    <n v="137517116"/>
    <x v="6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x v="6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x v="6"/>
    <x v="1"/>
    <d v="2016-12-29T16:59:06"/>
    <x v="20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22"/>
    <d v="2017-05-04T00:00:00"/>
    <s v="Banco Estado"/>
    <m/>
    <s v="Banco de Chile"/>
    <x v="2"/>
    <n v="0"/>
    <n v="4000"/>
  </r>
  <r>
    <n v="238605"/>
    <n v="65659"/>
    <n v="137517116"/>
    <x v="6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x v="6"/>
    <x v="1"/>
    <d v="2017-04-26T15:42:27"/>
    <x v="21"/>
    <d v="2017-06-06T00:00:00"/>
    <s v="Banco Estado"/>
    <m/>
    <s v="Banco de Chile"/>
    <x v="2"/>
    <n v="0"/>
    <n v="4000"/>
  </r>
  <r>
    <n v="319836"/>
    <n v="65659"/>
    <n v="137517116"/>
    <x v="6"/>
    <x v="1"/>
    <d v="2017-06-28T13:07:20"/>
    <x v="23"/>
    <d v="2017-07-28T00:00:00"/>
    <s v="Banco Estado"/>
    <m/>
    <s v="Banco de Chile"/>
    <x v="2"/>
    <n v="0"/>
    <n v="4000"/>
  </r>
  <r>
    <n v="297223"/>
    <n v="65659"/>
    <n v="137517116"/>
    <x v="6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x v="6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x v="6"/>
    <x v="1"/>
    <d v="2017-09-27T16:46:45"/>
    <x v="24"/>
    <d v="2017-10-03T00:00:00"/>
    <s v="Banco Estado"/>
    <m/>
    <s v="Banco de Chile"/>
    <x v="3"/>
    <n v="0"/>
    <n v="4000"/>
  </r>
  <r>
    <n v="481818"/>
    <n v="65659"/>
    <n v="137517116"/>
    <x v="6"/>
    <x v="1"/>
    <d v="2017-11-28T18:03:10"/>
    <x v="16"/>
    <d v="2017-12-19T00:00:00"/>
    <s v="Banco Estado"/>
    <m/>
    <s v="Banco de Chile"/>
    <x v="4"/>
    <n v="99"/>
    <n v="4000"/>
  </r>
  <r>
    <n v="451661"/>
    <n v="65659"/>
    <n v="137517116"/>
    <x v="6"/>
    <x v="1"/>
    <d v="2017-10-26T18:53:21"/>
    <x v="25"/>
    <d v="2017-11-29T00:00:00"/>
    <s v="Banco Estado"/>
    <m/>
    <s v="Banco de Chile"/>
    <x v="2"/>
    <n v="0"/>
    <n v="4000"/>
  </r>
  <r>
    <n v="168446"/>
    <n v="65660"/>
    <n v="182598496"/>
    <x v="6"/>
    <x v="1"/>
    <d v="2016-09-29T12:20:47"/>
    <x v="18"/>
    <d v="2016-10-04T00:00:00"/>
    <s v="Banco Santander"/>
    <m/>
    <s v="Banco de Chile"/>
    <x v="3"/>
    <n v="0"/>
    <n v="6000"/>
  </r>
  <r>
    <n v="158406"/>
    <n v="65660"/>
    <n v="182598496"/>
    <x v="6"/>
    <x v="1"/>
    <d v="2016-09-15T13:46:29"/>
    <x v="27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20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x v="6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x v="6"/>
    <x v="1"/>
    <d v="2016-10-27T13:35:17"/>
    <x v="19"/>
    <d v="2016-11-08T00:00:00"/>
    <s v="Banco Santander"/>
    <m/>
    <s v="Banco de Chile"/>
    <x v="3"/>
    <n v="0"/>
    <n v="6000"/>
  </r>
  <r>
    <n v="274112"/>
    <n v="65660"/>
    <n v="182598496"/>
    <x v="6"/>
    <x v="1"/>
    <d v="2017-04-26T15:42:27"/>
    <x v="21"/>
    <d v="2017-05-04T00:00:00"/>
    <s v="Banco Santander"/>
    <m/>
    <s v="Banco de Chile"/>
    <x v="3"/>
    <n v="0"/>
    <n v="6000"/>
  </r>
  <r>
    <n v="238606"/>
    <n v="65660"/>
    <n v="182598496"/>
    <x v="6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x v="6"/>
    <x v="1"/>
    <d v="2017-03-28T15:24:43"/>
    <x v="22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x v="6"/>
    <x v="1"/>
    <d v="2017-06-28T13:07:20"/>
    <x v="23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24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25"/>
    <d v="2017-11-06T00:00:00"/>
    <s v="Banco Santander"/>
    <m/>
    <s v="Banco de Chile"/>
    <x v="3"/>
    <n v="0"/>
    <n v="6000"/>
  </r>
  <r>
    <n v="481819"/>
    <n v="65660"/>
    <n v="182598496"/>
    <x v="6"/>
    <x v="1"/>
    <d v="2017-11-28T18:03:10"/>
    <x v="16"/>
    <d v="2017-12-04T00:00:00"/>
    <s v="Banco Santander"/>
    <m/>
    <s v="Banco de Chile"/>
    <x v="3"/>
    <n v="0"/>
    <n v="6000"/>
  </r>
  <r>
    <n v="158407"/>
    <n v="65662"/>
    <n v="115196367"/>
    <x v="6"/>
    <x v="1"/>
    <d v="2016-09-15T13:46:29"/>
    <x v="27"/>
    <d v="2016-10-04T00:00:00"/>
    <s v="Banco Estado"/>
    <m/>
    <s v="Banco de Chile"/>
    <x v="2"/>
    <n v="0"/>
    <n v="4000"/>
  </r>
  <r>
    <n v="168447"/>
    <n v="65662"/>
    <n v="115196367"/>
    <x v="6"/>
    <x v="1"/>
    <d v="2016-09-29T12:20:47"/>
    <x v="18"/>
    <d v="2016-10-17T00:00:00"/>
    <s v="Banco Estado"/>
    <m/>
    <s v="Banco de Chile"/>
    <x v="3"/>
    <n v="0"/>
    <n v="4000"/>
  </r>
  <r>
    <n v="180390"/>
    <n v="65662"/>
    <n v="115196367"/>
    <x v="6"/>
    <x v="1"/>
    <d v="2016-10-27T13:35:17"/>
    <x v="19"/>
    <d v="2016-11-08T00:00:00"/>
    <s v="Banco Estado"/>
    <m/>
    <s v="Banco de Chile"/>
    <x v="3"/>
    <n v="0"/>
    <n v="4000"/>
  </r>
  <r>
    <n v="222081"/>
    <n v="65662"/>
    <n v="115196367"/>
    <x v="6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x v="6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20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22"/>
    <d v="2017-04-20T00:00:00"/>
    <s v="Banco Estado"/>
    <m/>
    <s v="Banco de Chile"/>
    <x v="3"/>
    <n v="0"/>
    <n v="4000"/>
  </r>
  <r>
    <n v="238607"/>
    <n v="65662"/>
    <n v="115196367"/>
    <x v="6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x v="6"/>
    <x v="1"/>
    <d v="2017-04-26T15:42:27"/>
    <x v="21"/>
    <d v="2017-06-06T00:00:00"/>
    <s v="Banco Estado"/>
    <m/>
    <s v="Banco de Chile"/>
    <x v="2"/>
    <n v="0"/>
    <n v="4000"/>
  </r>
  <r>
    <n v="319838"/>
    <n v="65662"/>
    <n v="115196367"/>
    <x v="6"/>
    <x v="1"/>
    <d v="2017-06-28T13:07:20"/>
    <x v="23"/>
    <d v="2017-07-11T00:00:00"/>
    <s v="Banco Estado"/>
    <m/>
    <s v="Banco de Chile"/>
    <x v="3"/>
    <n v="0"/>
    <n v="4000"/>
  </r>
  <r>
    <n v="297225"/>
    <n v="65662"/>
    <n v="115196367"/>
    <x v="6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x v="6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x v="6"/>
    <x v="1"/>
    <d v="2017-09-27T16:46:45"/>
    <x v="24"/>
    <d v="2017-10-03T00:00:00"/>
    <s v="Banco Estado"/>
    <m/>
    <s v="Banco de Chile"/>
    <x v="3"/>
    <n v="0"/>
    <n v="4000"/>
  </r>
  <r>
    <n v="481820"/>
    <n v="65662"/>
    <n v="115196367"/>
    <x v="6"/>
    <x v="1"/>
    <d v="2017-11-28T18:03:10"/>
    <x v="16"/>
    <d v="2017-12-19T00:00:00"/>
    <s v="Banco Estado"/>
    <m/>
    <s v="Banco de Chile"/>
    <x v="4"/>
    <n v="99"/>
    <n v="4000"/>
  </r>
  <r>
    <n v="451663"/>
    <n v="65662"/>
    <n v="115196367"/>
    <x v="6"/>
    <x v="1"/>
    <d v="2017-10-26T18:53:21"/>
    <x v="25"/>
    <d v="2017-11-29T00:00:00"/>
    <s v="Banco Estado"/>
    <m/>
    <s v="Banco de Chile"/>
    <x v="3"/>
    <n v="0"/>
    <n v="4000"/>
  </r>
  <r>
    <n v="168411"/>
    <n v="65663"/>
    <n v="102130022"/>
    <x v="6"/>
    <x v="1"/>
    <d v="2016-09-29T12:20:47"/>
    <x v="18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27"/>
    <d v="2016-09-22T00:00:00"/>
    <s v="Banco Falabella"/>
    <m/>
    <s v="Banco de Chile"/>
    <x v="3"/>
    <n v="0"/>
    <n v="6000"/>
  </r>
  <r>
    <n v="207261"/>
    <n v="65663"/>
    <n v="102130022"/>
    <x v="6"/>
    <x v="1"/>
    <d v="2016-12-29T16:59:06"/>
    <x v="20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x v="6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x v="6"/>
    <x v="1"/>
    <d v="2016-10-27T13:35:17"/>
    <x v="19"/>
    <d v="2016-11-08T00:00:00"/>
    <s v="Banco Falabella"/>
    <m/>
    <s v="Banco de Chile"/>
    <x v="3"/>
    <n v="0"/>
    <n v="6000"/>
  </r>
  <r>
    <n v="274080"/>
    <n v="65663"/>
    <n v="102130022"/>
    <x v="6"/>
    <x v="1"/>
    <d v="2017-04-26T15:42:27"/>
    <x v="21"/>
    <d v="2017-05-04T00:00:00"/>
    <s v="Banco Falabella"/>
    <m/>
    <s v="Banco de Chile"/>
    <x v="3"/>
    <n v="0"/>
    <n v="6000"/>
  </r>
  <r>
    <n v="238574"/>
    <n v="65663"/>
    <n v="102130022"/>
    <x v="6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x v="6"/>
    <x v="1"/>
    <d v="2017-03-28T15:24:43"/>
    <x v="22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x v="6"/>
    <x v="1"/>
    <d v="2017-06-28T13:07:20"/>
    <x v="23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24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25"/>
    <d v="2017-11-06T00:00:00"/>
    <s v="Banco Falabella"/>
    <m/>
    <s v="Banco de Chile"/>
    <x v="3"/>
    <n v="0"/>
    <n v="6000"/>
  </r>
  <r>
    <n v="481787"/>
    <n v="65663"/>
    <n v="102130022"/>
    <x v="6"/>
    <x v="1"/>
    <d v="2017-11-28T18:03:10"/>
    <x v="16"/>
    <d v="2017-12-04T00:00:00"/>
    <s v="Banco Falabella"/>
    <m/>
    <s v="Banco de Chile"/>
    <x v="3"/>
    <n v="0"/>
    <n v="6000"/>
  </r>
  <r>
    <n v="158372"/>
    <n v="65664"/>
    <n v="175600892"/>
    <x v="6"/>
    <x v="1"/>
    <d v="2016-09-15T13:46:29"/>
    <x v="27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18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19"/>
    <d v="2016-11-08T00:00:00"/>
    <s v="Banco Santander"/>
    <m/>
    <s v="Banco de Chile"/>
    <x v="3"/>
    <n v="0"/>
    <n v="6000"/>
  </r>
  <r>
    <n v="222047"/>
    <n v="65664"/>
    <n v="175600892"/>
    <x v="6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x v="6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20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22"/>
    <d v="2017-04-04T00:00:00"/>
    <s v="Banco Santander"/>
    <m/>
    <s v="Banco de Chile"/>
    <x v="3"/>
    <n v="0"/>
    <n v="6000"/>
  </r>
  <r>
    <n v="238573"/>
    <n v="65664"/>
    <n v="175600892"/>
    <x v="6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x v="6"/>
    <x v="1"/>
    <d v="2017-04-26T15:42:27"/>
    <x v="21"/>
    <d v="2017-05-04T00:00:00"/>
    <s v="Banco Santander"/>
    <m/>
    <s v="Banco de Chile"/>
    <x v="3"/>
    <n v="0"/>
    <n v="6000"/>
  </r>
  <r>
    <n v="319804"/>
    <n v="65664"/>
    <n v="175600892"/>
    <x v="6"/>
    <x v="1"/>
    <d v="2017-06-28T13:07:20"/>
    <x v="23"/>
    <d v="2017-07-04T00:00:00"/>
    <s v="Banco Santander"/>
    <m/>
    <s v="Banco de Chile"/>
    <x v="3"/>
    <n v="0"/>
    <n v="6000"/>
  </r>
  <r>
    <n v="297191"/>
    <n v="65664"/>
    <n v="175600892"/>
    <x v="6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x v="6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x v="6"/>
    <x v="1"/>
    <d v="2017-09-27T16:46:45"/>
    <x v="24"/>
    <d v="2017-10-03T00:00:00"/>
    <s v="Banco Santander"/>
    <m/>
    <s v="Banco de Chile"/>
    <x v="3"/>
    <n v="0"/>
    <n v="6000"/>
  </r>
  <r>
    <n v="481786"/>
    <n v="65664"/>
    <n v="175600892"/>
    <x v="6"/>
    <x v="1"/>
    <d v="2017-11-28T18:03:10"/>
    <x v="16"/>
    <d v="2017-12-04T00:00:00"/>
    <s v="Banco Santander"/>
    <m/>
    <s v="Banco de Chile"/>
    <x v="3"/>
    <n v="0"/>
    <n v="6000"/>
  </r>
  <r>
    <n v="451629"/>
    <n v="65664"/>
    <n v="175600892"/>
    <x v="6"/>
    <x v="1"/>
    <d v="2017-10-26T18:53:21"/>
    <x v="25"/>
    <d v="2017-11-06T00:00:00"/>
    <s v="Banco Santander"/>
    <m/>
    <s v="Banco de Chile"/>
    <x v="3"/>
    <n v="0"/>
    <n v="6000"/>
  </r>
  <r>
    <n v="168448"/>
    <n v="65665"/>
    <n v="160781386"/>
    <x v="6"/>
    <x v="1"/>
    <d v="2016-09-29T12:20:47"/>
    <x v="18"/>
    <d v="2016-11-02T00:00:00"/>
    <s v="Banco Estado"/>
    <m/>
    <s v="Banco de Chile"/>
    <x v="2"/>
    <n v="0"/>
    <n v="6000"/>
  </r>
  <r>
    <n v="158408"/>
    <n v="65665"/>
    <n v="160781386"/>
    <x v="6"/>
    <x v="1"/>
    <d v="2016-09-15T13:46:29"/>
    <x v="27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20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x v="6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x v="6"/>
    <x v="1"/>
    <d v="2016-10-27T13:35:17"/>
    <x v="19"/>
    <d v="2016-11-29T00:00:00"/>
    <s v="Banco Estado"/>
    <m/>
    <s v="Banco de Chile"/>
    <x v="2"/>
    <n v="0"/>
    <n v="6000"/>
  </r>
  <r>
    <n v="274114"/>
    <n v="65665"/>
    <n v="160781386"/>
    <x v="6"/>
    <x v="1"/>
    <d v="2017-04-26T15:42:27"/>
    <x v="21"/>
    <d v="2017-06-06T00:00:00"/>
    <s v="Banco Estado"/>
    <m/>
    <s v="Banco de Chile"/>
    <x v="3"/>
    <n v="0"/>
    <n v="6000"/>
  </r>
  <r>
    <n v="238608"/>
    <n v="65665"/>
    <n v="160781386"/>
    <x v="6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x v="6"/>
    <x v="1"/>
    <d v="2017-03-28T15:24:43"/>
    <x v="22"/>
    <d v="2017-05-04T00:00:00"/>
    <s v="Banco Estado"/>
    <m/>
    <s v="Banco de Chile"/>
    <x v="2"/>
    <n v="0"/>
    <n v="6000"/>
  </r>
  <r>
    <n v="297226"/>
    <n v="65665"/>
    <n v="160781386"/>
    <x v="6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x v="6"/>
    <x v="1"/>
    <d v="2017-06-28T13:07:20"/>
    <x v="23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24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25"/>
    <d v="2017-11-29T00:00:00"/>
    <s v="Banco Estado"/>
    <m/>
    <s v="Banco de Chile"/>
    <x v="2"/>
    <n v="0"/>
    <n v="6000"/>
  </r>
  <r>
    <n v="481821"/>
    <n v="65665"/>
    <n v="160781386"/>
    <x v="6"/>
    <x v="1"/>
    <d v="2017-11-28T18:03:10"/>
    <x v="16"/>
    <d v="2017-12-19T00:00:00"/>
    <s v="Banco Estado"/>
    <m/>
    <s v="Banco de Chile"/>
    <x v="4"/>
    <n v="99"/>
    <n v="6000"/>
  </r>
  <r>
    <n v="158409"/>
    <n v="65667"/>
    <n v="109897108"/>
    <x v="6"/>
    <x v="1"/>
    <d v="2016-09-15T13:46:29"/>
    <x v="27"/>
    <d v="2016-09-22T00:00:00"/>
    <s v="Banco Estado"/>
    <m/>
    <s v="Banco de Chile"/>
    <x v="3"/>
    <n v="0"/>
    <n v="4000"/>
  </r>
  <r>
    <n v="168449"/>
    <n v="65667"/>
    <n v="109897108"/>
    <x v="6"/>
    <x v="1"/>
    <d v="2016-09-29T12:20:47"/>
    <x v="18"/>
    <d v="2016-10-04T00:00:00"/>
    <s v="Banco Estado"/>
    <m/>
    <s v="Banco de Chile"/>
    <x v="3"/>
    <n v="0"/>
    <n v="4000"/>
  </r>
  <r>
    <n v="180392"/>
    <n v="65667"/>
    <n v="109897108"/>
    <x v="6"/>
    <x v="1"/>
    <d v="2016-10-27T13:35:17"/>
    <x v="19"/>
    <d v="2016-11-08T00:00:00"/>
    <s v="Banco Estado"/>
    <m/>
    <s v="Banco de Chile"/>
    <x v="3"/>
    <n v="0"/>
    <n v="4000"/>
  </r>
  <r>
    <n v="222083"/>
    <n v="65667"/>
    <n v="109897108"/>
    <x v="6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x v="6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x v="6"/>
    <x v="1"/>
    <d v="2016-12-29T16:59:06"/>
    <x v="20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22"/>
    <d v="2017-04-04T00:00:00"/>
    <s v="Banco Estado"/>
    <m/>
    <s v="Banco de Chile"/>
    <x v="3"/>
    <n v="0"/>
    <n v="4000"/>
  </r>
  <r>
    <n v="238609"/>
    <n v="65667"/>
    <n v="109897108"/>
    <x v="6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x v="6"/>
    <x v="1"/>
    <d v="2017-04-26T15:42:27"/>
    <x v="21"/>
    <d v="2017-05-04T00:00:00"/>
    <s v="Banco Estado"/>
    <m/>
    <s v="Banco de Chile"/>
    <x v="3"/>
    <n v="0"/>
    <n v="4000"/>
  </r>
  <r>
    <n v="319840"/>
    <n v="65667"/>
    <n v="109897108"/>
    <x v="6"/>
    <x v="1"/>
    <d v="2017-06-28T13:07:20"/>
    <x v="23"/>
    <d v="2017-07-28T00:00:00"/>
    <s v="Banco Estado"/>
    <m/>
    <s v="Banco de Chile"/>
    <x v="6"/>
    <n v="1"/>
    <n v="4000"/>
  </r>
  <r>
    <n v="297227"/>
    <n v="65667"/>
    <n v="109897108"/>
    <x v="6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x v="6"/>
    <x v="1"/>
    <d v="2016-09-29T12:20:47"/>
    <x v="18"/>
    <d v="2016-11-02T00:00:00"/>
    <s v="Banco Estado"/>
    <m/>
    <s v="Banco de Chile"/>
    <x v="2"/>
    <n v="0"/>
    <n v="4000"/>
  </r>
  <r>
    <n v="158410"/>
    <n v="65668"/>
    <n v="131938616"/>
    <x v="6"/>
    <x v="1"/>
    <d v="2016-09-15T13:46:29"/>
    <x v="27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20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x v="6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x v="6"/>
    <x v="1"/>
    <d v="2016-10-27T13:35:17"/>
    <x v="19"/>
    <d v="2016-11-29T00:00:00"/>
    <s v="Banco Estado"/>
    <m/>
    <s v="Banco de Chile"/>
    <x v="2"/>
    <n v="0"/>
    <n v="4000"/>
  </r>
  <r>
    <n v="274116"/>
    <n v="65668"/>
    <n v="131938616"/>
    <x v="6"/>
    <x v="1"/>
    <d v="2017-04-26T15:42:27"/>
    <x v="21"/>
    <d v="2017-06-06T00:00:00"/>
    <s v="Banco Estado"/>
    <m/>
    <s v="Banco de Chile"/>
    <x v="2"/>
    <n v="0"/>
    <n v="4000"/>
  </r>
  <r>
    <n v="238610"/>
    <n v="65668"/>
    <n v="131938616"/>
    <x v="6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x v="6"/>
    <x v="1"/>
    <d v="2017-03-28T15:24:43"/>
    <x v="22"/>
    <d v="2017-05-04T00:00:00"/>
    <s v="Banco Estado"/>
    <m/>
    <s v="Banco de Chile"/>
    <x v="2"/>
    <n v="0"/>
    <n v="4000"/>
  </r>
  <r>
    <n v="297228"/>
    <n v="65668"/>
    <n v="131938616"/>
    <x v="6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x v="6"/>
    <x v="1"/>
    <d v="2017-06-28T13:07:20"/>
    <x v="23"/>
    <d v="2017-07-28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x v="6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24"/>
    <d v="2017-10-03T00:00:00"/>
    <s v="Banco Estado"/>
    <m/>
    <s v="Banco de Chile"/>
    <x v="3"/>
    <n v="0"/>
    <n v="4000"/>
  </r>
  <r>
    <n v="481822"/>
    <n v="65668"/>
    <n v="131938616"/>
    <x v="6"/>
    <x v="1"/>
    <d v="2017-11-28T18:03:10"/>
    <x v="16"/>
    <d v="2017-12-04T00:00:00"/>
    <s v="Banco Estado"/>
    <m/>
    <s v="Banco de Chile"/>
    <x v="3"/>
    <n v="0"/>
    <n v="4000"/>
  </r>
  <r>
    <n v="451665"/>
    <n v="65668"/>
    <n v="131938616"/>
    <x v="6"/>
    <x v="1"/>
    <d v="2017-10-26T18:53:21"/>
    <x v="25"/>
    <d v="2017-11-29T00:00:00"/>
    <s v="Banco Estado"/>
    <m/>
    <s v="Banco de Chile"/>
    <x v="2"/>
    <n v="0"/>
    <n v="4000"/>
  </r>
  <r>
    <n v="168627"/>
    <n v="65670"/>
    <n v="183847589"/>
    <x v="6"/>
    <x v="1"/>
    <d v="2016-09-29T12:20:47"/>
    <x v="18"/>
    <d v="2016-10-04T00:00:00"/>
    <s v="Banco Estado"/>
    <m/>
    <s v="Banco de Chile"/>
    <x v="3"/>
    <n v="0"/>
    <n v="4000"/>
  </r>
  <r>
    <n v="158585"/>
    <n v="65670"/>
    <n v="183847589"/>
    <x v="6"/>
    <x v="1"/>
    <d v="2016-09-15T13:46:29"/>
    <x v="27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19"/>
    <d v="2016-11-08T00:00:00"/>
    <s v="Banco Estado"/>
    <m/>
    <s v="Banco de Chile"/>
    <x v="3"/>
    <n v="0"/>
    <n v="4000"/>
  </r>
  <r>
    <n v="222253"/>
    <n v="65670"/>
    <n v="183847589"/>
    <x v="6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x v="6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20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22"/>
    <d v="2017-05-04T00:00:00"/>
    <s v="Banco Estado"/>
    <m/>
    <s v="Banco de Chile"/>
    <x v="2"/>
    <n v="0"/>
    <n v="4000"/>
  </r>
  <r>
    <n v="238776"/>
    <n v="65670"/>
    <n v="183847589"/>
    <x v="6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x v="6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23"/>
    <d v="2017-07-28T00:00:00"/>
    <s v="Banco Estado"/>
    <m/>
    <s v="Banco de Chile"/>
    <x v="2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x v="6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x v="6"/>
    <x v="1"/>
    <d v="2017-09-27T16:46:45"/>
    <x v="24"/>
    <d v="2017-10-03T00:00:00"/>
    <s v="Banco Estado"/>
    <m/>
    <s v="Banco de Chile"/>
    <x v="3"/>
    <n v="0"/>
    <n v="4000"/>
  </r>
  <r>
    <n v="481963"/>
    <n v="65670"/>
    <n v="183847589"/>
    <x v="6"/>
    <x v="1"/>
    <d v="2017-11-28T18:03:10"/>
    <x v="16"/>
    <d v="2017-12-04T00:00:00"/>
    <s v="Banco Estado"/>
    <m/>
    <s v="Banco de Chile"/>
    <x v="3"/>
    <n v="0"/>
    <n v="4000"/>
  </r>
  <r>
    <n v="451807"/>
    <n v="65670"/>
    <n v="183847589"/>
    <x v="6"/>
    <x v="1"/>
    <d v="2017-10-26T18:53:21"/>
    <x v="25"/>
    <d v="2017-11-21T00:00:00"/>
    <s v="Banco Estado"/>
    <m/>
    <s v="Banco de Chile"/>
    <x v="3"/>
    <n v="0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x v="6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x v="6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x v="6"/>
    <x v="0"/>
    <d v="2017-11-28T18:03:56"/>
    <x v="16"/>
    <d v="2017-12-04T00:00:00"/>
    <s v="N/A"/>
    <m/>
    <s v="Banco de Chile"/>
    <x v="0"/>
    <n v="0"/>
    <n v="4000"/>
  </r>
  <r>
    <n v="158586"/>
    <n v="65673"/>
    <n v="118557484"/>
    <x v="6"/>
    <x v="1"/>
    <d v="2016-09-15T13:46:29"/>
    <x v="27"/>
    <d v="2016-09-22T00:00:00"/>
    <s v="Banco Estado"/>
    <m/>
    <s v="Banco de Chile"/>
    <x v="3"/>
    <n v="0"/>
    <n v="4000"/>
  </r>
  <r>
    <n v="168628"/>
    <n v="65673"/>
    <n v="118557484"/>
    <x v="6"/>
    <x v="1"/>
    <d v="2016-09-29T12:20:47"/>
    <x v="18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20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x v="6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x v="6"/>
    <x v="1"/>
    <d v="2016-10-27T13:35:17"/>
    <x v="19"/>
    <d v="2016-11-29T00:00:00"/>
    <s v="Banco Estado"/>
    <m/>
    <s v="Banco de Chile"/>
    <x v="2"/>
    <n v="0"/>
    <n v="4000"/>
  </r>
  <r>
    <n v="274275"/>
    <n v="65673"/>
    <n v="118557484"/>
    <x v="6"/>
    <x v="1"/>
    <d v="2017-04-26T15:42:27"/>
    <x v="21"/>
    <d v="2017-05-04T00:00:00"/>
    <s v="Banco Estado"/>
    <m/>
    <s v="Banco de Chile"/>
    <x v="3"/>
    <n v="0"/>
    <n v="4000"/>
  </r>
  <r>
    <n v="238777"/>
    <n v="65673"/>
    <n v="118557484"/>
    <x v="6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x v="6"/>
    <x v="1"/>
    <d v="2017-03-28T15:24:43"/>
    <x v="22"/>
    <d v="2017-04-20T00:00:00"/>
    <s v="Banco Estado"/>
    <m/>
    <s v="Banco de Chile"/>
    <x v="3"/>
    <n v="0"/>
    <n v="4000"/>
  </r>
  <r>
    <n v="319995"/>
    <n v="65673"/>
    <n v="118557484"/>
    <x v="6"/>
    <x v="1"/>
    <d v="2017-06-28T13:07:20"/>
    <x v="23"/>
    <d v="2017-07-11T00:00:00"/>
    <s v="Banco Estado"/>
    <m/>
    <s v="Banco de Chile"/>
    <x v="3"/>
    <n v="0"/>
    <n v="4000"/>
  </r>
  <r>
    <n v="297384"/>
    <n v="65673"/>
    <n v="118557484"/>
    <x v="6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x v="6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x v="6"/>
    <x v="1"/>
    <d v="2017-09-27T16:46:45"/>
    <x v="24"/>
    <d v="2017-10-03T00:00:00"/>
    <s v="Banco Estado"/>
    <m/>
    <s v="Banco de Chile"/>
    <x v="3"/>
    <n v="0"/>
    <n v="4000"/>
  </r>
  <r>
    <n v="451808"/>
    <n v="65673"/>
    <n v="118557484"/>
    <x v="6"/>
    <x v="1"/>
    <d v="2017-10-26T18:53:21"/>
    <x v="25"/>
    <d v="2017-11-06T00:00:00"/>
    <s v="Banco Estado"/>
    <m/>
    <s v="Banco de Chile"/>
    <x v="3"/>
    <n v="0"/>
    <n v="4000"/>
  </r>
  <r>
    <n v="481964"/>
    <n v="65673"/>
    <n v="118557484"/>
    <x v="6"/>
    <x v="1"/>
    <d v="2017-11-28T18:03:10"/>
    <x v="16"/>
    <d v="2017-12-19T00:00:00"/>
    <s v="Banco Estado"/>
    <m/>
    <s v="Banco de Chile"/>
    <x v="4"/>
    <n v="99"/>
    <n v="4000"/>
  </r>
  <r>
    <n v="168511"/>
    <n v="65674"/>
    <n v="139825888"/>
    <x v="6"/>
    <x v="1"/>
    <d v="2016-09-29T12:20:47"/>
    <x v="18"/>
    <d v="2016-10-04T00:00:00"/>
    <s v="Banco de Crédito e Inversiones"/>
    <m/>
    <s v="Banco de Chile"/>
    <x v="3"/>
    <n v="0"/>
    <n v="10000"/>
  </r>
  <r>
    <n v="158468"/>
    <n v="65674"/>
    <n v="139825888"/>
    <x v="6"/>
    <x v="1"/>
    <d v="2016-09-15T13:46:29"/>
    <x v="27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19"/>
    <d v="2016-11-08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20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21"/>
    <d v="2017-05-04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22"/>
    <d v="2017-04-04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23"/>
    <d v="2017-07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24"/>
    <d v="2017-10-03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25"/>
    <d v="2017-11-06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6"/>
    <d v="2017-12-04T00:00:00"/>
    <s v="Banco de Crédito e Inversiones"/>
    <m/>
    <s v="Banco de Chile"/>
    <x v="3"/>
    <n v="0"/>
    <n v="10000"/>
  </r>
  <r>
    <n v="158469"/>
    <n v="65675"/>
    <n v="106467021"/>
    <x v="6"/>
    <x v="1"/>
    <d v="2016-09-15T13:46:29"/>
    <x v="27"/>
    <d v="2016-09-22T00:00:00"/>
    <s v="Banco Falabella"/>
    <m/>
    <s v="Banco de Chile"/>
    <x v="3"/>
    <n v="0"/>
    <n v="4000"/>
  </r>
  <r>
    <n v="168512"/>
    <n v="65675"/>
    <n v="106467021"/>
    <x v="6"/>
    <x v="1"/>
    <d v="2016-09-29T12:20:47"/>
    <x v="18"/>
    <d v="2016-10-04T00:00:00"/>
    <s v="Banco Falabella"/>
    <m/>
    <s v="Banco de Chile"/>
    <x v="3"/>
    <n v="0"/>
    <n v="4000"/>
  </r>
  <r>
    <n v="193227"/>
    <n v="65675"/>
    <n v="106467021"/>
    <x v="6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20"/>
    <d v="2017-01-05T00:00:00"/>
    <s v="Banco Falabella"/>
    <m/>
    <s v="Banco de Chile"/>
    <x v="3"/>
    <n v="0"/>
    <n v="4000"/>
  </r>
  <r>
    <n v="222145"/>
    <n v="65675"/>
    <n v="106467021"/>
    <x v="6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x v="6"/>
    <x v="1"/>
    <d v="2016-10-27T13:35:17"/>
    <x v="19"/>
    <d v="2016-11-08T00:00:00"/>
    <s v="Banco Falabella"/>
    <m/>
    <s v="Banco de Chile"/>
    <x v="3"/>
    <n v="0"/>
    <n v="4000"/>
  </r>
  <r>
    <n v="238670"/>
    <n v="65675"/>
    <n v="106467021"/>
    <x v="6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x v="6"/>
    <x v="1"/>
    <d v="2017-03-28T15:24:43"/>
    <x v="22"/>
    <d v="2017-04-04T00:00:00"/>
    <s v="Banco Falabella"/>
    <m/>
    <s v="Banco de Chile"/>
    <x v="3"/>
    <n v="0"/>
    <n v="4000"/>
  </r>
  <r>
    <n v="274172"/>
    <n v="65675"/>
    <n v="106467021"/>
    <x v="6"/>
    <x v="1"/>
    <d v="2017-04-26T15:42:27"/>
    <x v="21"/>
    <d v="2017-05-04T00:00:00"/>
    <s v="Banco Falabella"/>
    <m/>
    <s v="Banco de Chile"/>
    <x v="3"/>
    <n v="0"/>
    <n v="4000"/>
  </r>
  <r>
    <n v="297282"/>
    <n v="65675"/>
    <n v="106467021"/>
    <x v="6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x v="6"/>
    <x v="1"/>
    <d v="2017-06-28T13:07:20"/>
    <x v="23"/>
    <d v="2017-07-04T00:00:00"/>
    <s v="Banco Falabella"/>
    <m/>
    <s v="Banco de Chile"/>
    <x v="3"/>
    <n v="0"/>
    <n v="4000"/>
  </r>
  <r>
    <n v="344830"/>
    <n v="65675"/>
    <n v="106467021"/>
    <x v="6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24"/>
    <d v="2017-10-03T00:00:00"/>
    <s v="Banco Falabella"/>
    <m/>
    <s v="Banco de Chile"/>
    <x v="3"/>
    <n v="0"/>
    <n v="4000"/>
  </r>
  <r>
    <n v="481872"/>
    <n v="65675"/>
    <n v="106467021"/>
    <x v="6"/>
    <x v="1"/>
    <d v="2017-11-28T18:03:10"/>
    <x v="16"/>
    <d v="2017-12-04T00:00:00"/>
    <s v="Banco Falabella"/>
    <m/>
    <s v="Banco de Chile"/>
    <x v="3"/>
    <n v="0"/>
    <n v="4000"/>
  </r>
  <r>
    <n v="451715"/>
    <n v="65675"/>
    <n v="106467021"/>
    <x v="6"/>
    <x v="1"/>
    <d v="2017-10-26T18:53:21"/>
    <x v="25"/>
    <d v="2017-11-06T00:00:00"/>
    <s v="Banco Falabella"/>
    <m/>
    <s v="Banco de Chile"/>
    <x v="3"/>
    <n v="0"/>
    <n v="4000"/>
  </r>
  <r>
    <n v="158510"/>
    <n v="65676"/>
    <n v="167015077"/>
    <x v="6"/>
    <x v="1"/>
    <d v="2016-09-15T13:46:29"/>
    <x v="27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18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19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x v="6"/>
    <x v="1"/>
    <d v="2016-09-29T12:20:47"/>
    <x v="18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27"/>
    <d v="2016-10-04T00:00:00"/>
    <s v="Banco Estado"/>
    <m/>
    <s v="Banco de Chile"/>
    <x v="2"/>
    <n v="0"/>
    <n v="4000"/>
  </r>
  <r>
    <n v="193267"/>
    <n v="65677"/>
    <n v="163336634"/>
    <x v="6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x v="6"/>
    <x v="1"/>
    <d v="2016-12-29T16:59:06"/>
    <x v="20"/>
    <d v="2017-01-31T00:00:00"/>
    <s v="Banco Estado"/>
    <m/>
    <s v="Banco de Chile"/>
    <x v="2"/>
    <n v="0"/>
    <n v="4000"/>
  </r>
  <r>
    <n v="180495"/>
    <n v="65677"/>
    <n v="163336634"/>
    <x v="6"/>
    <x v="1"/>
    <d v="2016-10-27T13:35:17"/>
    <x v="19"/>
    <d v="2016-11-29T00:00:00"/>
    <s v="Banco Estado"/>
    <m/>
    <s v="Banco de Chile"/>
    <x v="2"/>
    <n v="0"/>
    <n v="4000"/>
  </r>
  <r>
    <n v="222182"/>
    <n v="65677"/>
    <n v="163336634"/>
    <x v="6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x v="6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x v="6"/>
    <x v="1"/>
    <d v="2017-03-28T15:24:43"/>
    <x v="22"/>
    <d v="2017-05-04T00:00:00"/>
    <s v="Banco Estado"/>
    <m/>
    <s v="Banco de Chile"/>
    <x v="2"/>
    <n v="0"/>
    <n v="4000"/>
  </r>
  <r>
    <n v="274206"/>
    <n v="65677"/>
    <n v="163336634"/>
    <x v="6"/>
    <x v="1"/>
    <d v="2017-04-26T15:42:27"/>
    <x v="21"/>
    <d v="2017-06-06T00:00:00"/>
    <s v="Banco Estado"/>
    <m/>
    <s v="Banco de Chile"/>
    <x v="2"/>
    <n v="0"/>
    <n v="4000"/>
  </r>
  <r>
    <n v="297316"/>
    <n v="65677"/>
    <n v="163336634"/>
    <x v="6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x v="6"/>
    <x v="1"/>
    <d v="2017-06-28T13:07:20"/>
    <x v="23"/>
    <d v="2017-07-28T00:00:00"/>
    <s v="Banco Estado"/>
    <m/>
    <s v="Banco de Chile"/>
    <x v="2"/>
    <n v="0"/>
    <n v="4000"/>
  </r>
  <r>
    <n v="344864"/>
    <n v="65677"/>
    <n v="163336634"/>
    <x v="6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24"/>
    <d v="2017-10-31T00:00:00"/>
    <s v="Banco Estado"/>
    <m/>
    <s v="Banco de Chile"/>
    <x v="2"/>
    <n v="0"/>
    <n v="4000"/>
  </r>
  <r>
    <n v="481904"/>
    <n v="65677"/>
    <n v="163336634"/>
    <x v="6"/>
    <x v="1"/>
    <d v="2017-11-28T18:03:10"/>
    <x v="16"/>
    <d v="2017-12-19T00:00:00"/>
    <s v="Banco Estado"/>
    <m/>
    <s v="Banco de Chile"/>
    <x v="4"/>
    <n v="99"/>
    <n v="4000"/>
  </r>
  <r>
    <n v="451747"/>
    <n v="65677"/>
    <n v="163336634"/>
    <x v="6"/>
    <x v="1"/>
    <d v="2017-10-26T18:53:21"/>
    <x v="25"/>
    <d v="2017-11-29T00:00:00"/>
    <s v="Banco Estado"/>
    <m/>
    <s v="Banco de Chile"/>
    <x v="2"/>
    <n v="0"/>
    <n v="4000"/>
  </r>
  <r>
    <n v="158512"/>
    <n v="65678"/>
    <n v="76562768"/>
    <x v="6"/>
    <x v="1"/>
    <d v="2016-09-15T13:46:29"/>
    <x v="27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18"/>
    <d v="2016-10-21T00:00:00"/>
    <s v="Banco Estado"/>
    <m/>
    <s v="Banco de Chile"/>
    <x v="3"/>
    <n v="0"/>
    <n v="4000"/>
  </r>
  <r>
    <n v="222183"/>
    <n v="65678"/>
    <n v="76562768"/>
    <x v="6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x v="6"/>
    <x v="1"/>
    <d v="2016-10-27T13:35:17"/>
    <x v="19"/>
    <d v="2016-11-21T00:00:00"/>
    <s v="Banco Estado"/>
    <m/>
    <s v="Banco de Chile"/>
    <x v="3"/>
    <n v="0"/>
    <n v="4000"/>
  </r>
  <r>
    <n v="207396"/>
    <n v="65678"/>
    <n v="76562768"/>
    <x v="6"/>
    <x v="1"/>
    <d v="2016-12-29T16:59:06"/>
    <x v="20"/>
    <d v="2017-01-31T00:00:00"/>
    <s v="Banco Estado"/>
    <m/>
    <s v="Banco de Chile"/>
    <x v="3"/>
    <n v="0"/>
    <n v="4000"/>
  </r>
  <r>
    <n v="193268"/>
    <n v="65678"/>
    <n v="76562768"/>
    <x v="6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x v="6"/>
    <x v="1"/>
    <d v="2017-04-26T15:42:27"/>
    <x v="21"/>
    <d v="2017-05-04T00:00:00"/>
    <s v="Banco Estado"/>
    <m/>
    <s v="Banco de Chile"/>
    <x v="3"/>
    <n v="0"/>
    <n v="4000"/>
  </r>
  <r>
    <n v="256058"/>
    <n v="65678"/>
    <n v="76562768"/>
    <x v="6"/>
    <x v="1"/>
    <d v="2017-03-28T15:24:43"/>
    <x v="22"/>
    <d v="2017-04-04T00:00:00"/>
    <s v="Banco Estado"/>
    <m/>
    <s v="Banco de Chile"/>
    <x v="3"/>
    <n v="0"/>
    <n v="4000"/>
  </r>
  <r>
    <n v="238707"/>
    <n v="65678"/>
    <n v="76562768"/>
    <x v="6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x v="6"/>
    <x v="1"/>
    <d v="2017-06-28T13:07:20"/>
    <x v="23"/>
    <d v="2017-07-28T00:00:00"/>
    <s v="Banco Estado"/>
    <m/>
    <s v="Banco de Chile"/>
    <x v="3"/>
    <n v="0"/>
    <n v="4000"/>
  </r>
  <r>
    <n v="297317"/>
    <n v="65678"/>
    <n v="76562768"/>
    <x v="6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x v="6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24"/>
    <d v="2017-10-12T00:00:00"/>
    <s v="Banco Estado"/>
    <m/>
    <s v="Banco de Chile"/>
    <x v="3"/>
    <n v="0"/>
    <n v="4000"/>
  </r>
  <r>
    <n v="451748"/>
    <n v="65678"/>
    <n v="76562768"/>
    <x v="6"/>
    <x v="1"/>
    <d v="2017-10-26T18:53:21"/>
    <x v="25"/>
    <d v="2017-11-21T00:00:00"/>
    <s v="Banco Estado"/>
    <m/>
    <s v="Banco de Chile"/>
    <x v="3"/>
    <n v="0"/>
    <n v="4000"/>
  </r>
  <r>
    <n v="481905"/>
    <n v="65678"/>
    <n v="76562768"/>
    <x v="6"/>
    <x v="1"/>
    <d v="2017-11-28T18:03:10"/>
    <x v="16"/>
    <d v="2017-12-19T00:00:00"/>
    <s v="Banco Estado"/>
    <m/>
    <s v="Banco de Chile"/>
    <x v="3"/>
    <n v="0"/>
    <n v="4000"/>
  </r>
  <r>
    <n v="158374"/>
    <n v="65679"/>
    <n v="105334958"/>
    <x v="6"/>
    <x v="1"/>
    <d v="2016-09-15T13:46:29"/>
    <x v="27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18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19"/>
    <d v="2016-11-08T00:00:00"/>
    <s v="BBVA"/>
    <m/>
    <s v="Banco de Chile"/>
    <x v="3"/>
    <n v="0"/>
    <n v="4000"/>
  </r>
  <r>
    <n v="222049"/>
    <n v="65679"/>
    <n v="105334958"/>
    <x v="6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x v="6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20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22"/>
    <d v="2017-04-04T00:00:00"/>
    <s v="BBVA"/>
    <m/>
    <s v="Banco de Chile"/>
    <x v="3"/>
    <n v="0"/>
    <n v="4000"/>
  </r>
  <r>
    <n v="238575"/>
    <n v="65679"/>
    <n v="105334958"/>
    <x v="6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x v="6"/>
    <x v="1"/>
    <d v="2017-04-26T15:42:27"/>
    <x v="21"/>
    <d v="2017-05-04T00:00:00"/>
    <s v="BBVA"/>
    <m/>
    <s v="Banco de Chile"/>
    <x v="3"/>
    <n v="0"/>
    <n v="4000"/>
  </r>
  <r>
    <n v="319806"/>
    <n v="65679"/>
    <n v="105334958"/>
    <x v="6"/>
    <x v="1"/>
    <d v="2017-06-28T13:07:20"/>
    <x v="23"/>
    <d v="2017-07-04T00:00:00"/>
    <s v="BBVA"/>
    <m/>
    <s v="Banco de Chile"/>
    <x v="3"/>
    <n v="0"/>
    <n v="4000"/>
  </r>
  <r>
    <n v="297193"/>
    <n v="65679"/>
    <n v="105334958"/>
    <x v="6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x v="6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x v="6"/>
    <x v="1"/>
    <d v="2017-09-27T16:46:45"/>
    <x v="24"/>
    <d v="2017-10-03T00:00:00"/>
    <s v="BBVA"/>
    <m/>
    <s v="Banco de Chile"/>
    <x v="3"/>
    <n v="0"/>
    <n v="4000"/>
  </r>
  <r>
    <n v="481788"/>
    <n v="65679"/>
    <n v="105334958"/>
    <x v="6"/>
    <x v="1"/>
    <d v="2017-11-28T18:03:10"/>
    <x v="16"/>
    <d v="2017-12-04T00:00:00"/>
    <s v="BBVA"/>
    <m/>
    <s v="Banco de Chile"/>
    <x v="3"/>
    <n v="0"/>
    <n v="4000"/>
  </r>
  <r>
    <n v="451631"/>
    <n v="65679"/>
    <n v="105334958"/>
    <x v="6"/>
    <x v="1"/>
    <d v="2017-10-26T18:53:21"/>
    <x v="25"/>
    <d v="2017-11-06T00:00:00"/>
    <s v="BBVA"/>
    <m/>
    <s v="Banco de Chile"/>
    <x v="3"/>
    <n v="0"/>
    <n v="4000"/>
  </r>
  <r>
    <n v="168413"/>
    <n v="65680"/>
    <n v="150905435"/>
    <x v="6"/>
    <x v="1"/>
    <d v="2016-09-29T12:20:47"/>
    <x v="18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27"/>
    <d v="2016-09-22T00:00:00"/>
    <s v="Banco Santander"/>
    <m/>
    <s v="Banco de Chile"/>
    <x v="3"/>
    <n v="0"/>
    <n v="4000"/>
  </r>
  <r>
    <n v="207263"/>
    <n v="65680"/>
    <n v="150905435"/>
    <x v="6"/>
    <x v="1"/>
    <d v="2016-12-29T16:59:06"/>
    <x v="20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x v="6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x v="6"/>
    <x v="1"/>
    <d v="2016-10-27T13:35:17"/>
    <x v="19"/>
    <d v="2016-11-08T00:00:00"/>
    <s v="Banco Santander"/>
    <m/>
    <s v="Banco de Chile"/>
    <x v="3"/>
    <n v="0"/>
    <n v="4000"/>
  </r>
  <r>
    <n v="274082"/>
    <n v="65680"/>
    <n v="150905435"/>
    <x v="6"/>
    <x v="1"/>
    <d v="2017-04-26T15:42:27"/>
    <x v="21"/>
    <d v="2017-05-04T00:00:00"/>
    <s v="Banco Santander"/>
    <m/>
    <s v="Banco de Chile"/>
    <x v="3"/>
    <n v="0"/>
    <n v="4000"/>
  </r>
  <r>
    <n v="238576"/>
    <n v="65680"/>
    <n v="150905435"/>
    <x v="6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x v="6"/>
    <x v="1"/>
    <d v="2017-03-28T15:24:43"/>
    <x v="22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x v="6"/>
    <x v="1"/>
    <d v="2017-06-28T13:07:20"/>
    <x v="23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24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25"/>
    <d v="2017-11-06T00:00:00"/>
    <s v="Banco Santander"/>
    <m/>
    <s v="Banco de Chile"/>
    <x v="3"/>
    <n v="0"/>
    <n v="4000"/>
  </r>
  <r>
    <n v="481789"/>
    <n v="65680"/>
    <n v="150905435"/>
    <x v="6"/>
    <x v="1"/>
    <d v="2017-11-28T18:03:10"/>
    <x v="16"/>
    <d v="2017-12-04T00:00:00"/>
    <s v="Banco Santander"/>
    <m/>
    <s v="Banco de Chile"/>
    <x v="3"/>
    <n v="0"/>
    <n v="4000"/>
  </r>
  <r>
    <n v="158411"/>
    <n v="65682"/>
    <n v="129487631"/>
    <x v="6"/>
    <x v="1"/>
    <d v="2016-09-15T13:46:29"/>
    <x v="27"/>
    <d v="2016-09-22T00:00:00"/>
    <s v="Banco Estado"/>
    <m/>
    <s v="Banco de Chile"/>
    <x v="3"/>
    <n v="0"/>
    <n v="4000"/>
  </r>
  <r>
    <n v="168451"/>
    <n v="65682"/>
    <n v="129487631"/>
    <x v="6"/>
    <x v="1"/>
    <d v="2016-09-29T12:20:47"/>
    <x v="18"/>
    <d v="2016-10-04T00:00:00"/>
    <s v="Banco Estado"/>
    <m/>
    <s v="Banco de Chile"/>
    <x v="3"/>
    <n v="0"/>
    <n v="4000"/>
  </r>
  <r>
    <n v="180394"/>
    <n v="65682"/>
    <n v="129487631"/>
    <x v="6"/>
    <x v="1"/>
    <d v="2016-10-27T13:35:17"/>
    <x v="19"/>
    <d v="2016-11-08T00:00:00"/>
    <s v="Banco Estado"/>
    <m/>
    <s v="Banco de Chile"/>
    <x v="3"/>
    <n v="0"/>
    <n v="4000"/>
  </r>
  <r>
    <n v="222085"/>
    <n v="65682"/>
    <n v="129487631"/>
    <x v="6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x v="6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20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22"/>
    <d v="2017-04-04T00:00:00"/>
    <s v="Banco Estado"/>
    <m/>
    <s v="Banco de Chile"/>
    <x v="3"/>
    <n v="0"/>
    <n v="4000"/>
  </r>
  <r>
    <n v="238611"/>
    <n v="65682"/>
    <n v="129487631"/>
    <x v="6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x v="6"/>
    <x v="1"/>
    <d v="2017-04-26T15:42:27"/>
    <x v="21"/>
    <d v="2017-05-04T00:00:00"/>
    <s v="Banco Estado"/>
    <m/>
    <s v="Banco de Chile"/>
    <x v="3"/>
    <n v="0"/>
    <n v="4000"/>
  </r>
  <r>
    <n v="319842"/>
    <n v="65682"/>
    <n v="129487631"/>
    <x v="6"/>
    <x v="1"/>
    <d v="2017-06-28T13:07:20"/>
    <x v="23"/>
    <d v="2017-07-04T00:00:00"/>
    <s v="Banco Estado"/>
    <m/>
    <s v="Banco de Chile"/>
    <x v="3"/>
    <n v="0"/>
    <n v="4000"/>
  </r>
  <r>
    <n v="297229"/>
    <n v="65682"/>
    <n v="129487631"/>
    <x v="6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24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25"/>
    <d v="2017-11-06T00:00:00"/>
    <s v="Banco Estado"/>
    <m/>
    <s v="Banco de Chile"/>
    <x v="3"/>
    <n v="0"/>
    <n v="4000"/>
  </r>
  <r>
    <n v="481823"/>
    <n v="65682"/>
    <n v="129487631"/>
    <x v="6"/>
    <x v="1"/>
    <d v="2017-11-28T18:03:10"/>
    <x v="16"/>
    <d v="2017-12-04T00:00:00"/>
    <s v="Banco Estado"/>
    <m/>
    <s v="Banco de Chile"/>
    <x v="3"/>
    <n v="0"/>
    <n v="4000"/>
  </r>
  <r>
    <n v="158376"/>
    <n v="65683"/>
    <n v="71553809"/>
    <x v="6"/>
    <x v="1"/>
    <d v="2016-09-15T13:46:29"/>
    <x v="27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18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19"/>
    <d v="2016-11-08T00:00:00"/>
    <s v="Banco Santander"/>
    <m/>
    <s v="Banco de Chile"/>
    <x v="3"/>
    <n v="0"/>
    <n v="10000"/>
  </r>
  <r>
    <n v="222051"/>
    <n v="65683"/>
    <n v="71553809"/>
    <x v="6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x v="6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20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22"/>
    <d v="2017-04-04T00:00:00"/>
    <s v="Banco Santander"/>
    <m/>
    <s v="Banco de Chile"/>
    <x v="3"/>
    <n v="0"/>
    <n v="10000"/>
  </r>
  <r>
    <n v="238577"/>
    <n v="65683"/>
    <n v="71553809"/>
    <x v="6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x v="6"/>
    <x v="1"/>
    <d v="2017-04-26T15:42:27"/>
    <x v="21"/>
    <d v="2017-05-04T00:00:00"/>
    <s v="Banco Santander"/>
    <m/>
    <s v="Banco de Chile"/>
    <x v="3"/>
    <n v="0"/>
    <n v="10000"/>
  </r>
  <r>
    <n v="319808"/>
    <n v="65683"/>
    <n v="71553809"/>
    <x v="6"/>
    <x v="1"/>
    <d v="2017-06-28T13:07:20"/>
    <x v="23"/>
    <d v="2017-07-04T00:00:00"/>
    <s v="Banco Santander"/>
    <m/>
    <s v="Banco de Chile"/>
    <x v="3"/>
    <n v="0"/>
    <n v="10000"/>
  </r>
  <r>
    <n v="297195"/>
    <n v="65683"/>
    <n v="71553809"/>
    <x v="6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x v="6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x v="6"/>
    <x v="1"/>
    <d v="2017-09-27T16:46:45"/>
    <x v="24"/>
    <d v="2017-10-03T00:00:00"/>
    <s v="Banco Santander"/>
    <m/>
    <s v="Banco de Chile"/>
    <x v="3"/>
    <n v="0"/>
    <n v="10000"/>
  </r>
  <r>
    <n v="481790"/>
    <n v="65683"/>
    <n v="71553809"/>
    <x v="6"/>
    <x v="1"/>
    <d v="2017-11-28T18:03:10"/>
    <x v="16"/>
    <d v="2017-12-04T00:00:00"/>
    <s v="Banco Santander"/>
    <m/>
    <s v="Banco de Chile"/>
    <x v="3"/>
    <n v="0"/>
    <n v="10000"/>
  </r>
  <r>
    <n v="451633"/>
    <n v="65683"/>
    <n v="71553809"/>
    <x v="6"/>
    <x v="1"/>
    <d v="2017-10-26T18:53:21"/>
    <x v="25"/>
    <d v="2017-11-06T00:00:00"/>
    <s v="Banco Santander"/>
    <m/>
    <s v="Banco de Chile"/>
    <x v="3"/>
    <n v="0"/>
    <n v="10000"/>
  </r>
  <r>
    <n v="158311"/>
    <n v="65684"/>
    <n v="765996309"/>
    <x v="6"/>
    <x v="1"/>
    <d v="2016-09-15T13:46:29"/>
    <x v="27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18"/>
    <d v="2016-10-04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19"/>
    <d v="2016-11-08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20"/>
    <d v="2017-01-05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21"/>
    <d v="2017-05-04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22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23"/>
    <d v="2017-07-04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24"/>
    <d v="2017-10-03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6"/>
    <d v="2017-12-04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25"/>
    <d v="2017-11-06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18"/>
    <d v="2016-10-04T00:00:00"/>
    <s v="Banco Falabella"/>
    <m/>
    <s v="Banco de Chile"/>
    <x v="3"/>
    <n v="0"/>
    <n v="4000"/>
  </r>
  <r>
    <n v="158412"/>
    <n v="65685"/>
    <n v="191965752"/>
    <x v="6"/>
    <x v="1"/>
    <d v="2016-09-15T13:46:29"/>
    <x v="27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20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x v="6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x v="6"/>
    <x v="1"/>
    <d v="2016-10-27T13:35:17"/>
    <x v="19"/>
    <d v="2016-11-08T00:00:00"/>
    <s v="Banco Falabella"/>
    <m/>
    <s v="Banco de Chile"/>
    <x v="3"/>
    <n v="0"/>
    <n v="4000"/>
  </r>
  <r>
    <n v="238612"/>
    <n v="65685"/>
    <n v="191965752"/>
    <x v="6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22"/>
    <d v="2017-04-04T00:00:00"/>
    <s v="Banco Falabella"/>
    <m/>
    <s v="Banco de Chile"/>
    <x v="3"/>
    <n v="0"/>
    <n v="4000"/>
  </r>
  <r>
    <n v="168415"/>
    <n v="65687"/>
    <n v="137516063"/>
    <x v="6"/>
    <x v="1"/>
    <d v="2016-09-29T12:20:47"/>
    <x v="18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27"/>
    <d v="2016-09-22T00:00:00"/>
    <s v="BBVA"/>
    <m/>
    <s v="Banco de Chile"/>
    <x v="3"/>
    <n v="0"/>
    <n v="4000"/>
  </r>
  <r>
    <n v="207265"/>
    <n v="65687"/>
    <n v="137516063"/>
    <x v="6"/>
    <x v="1"/>
    <d v="2016-12-29T16:59:06"/>
    <x v="20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x v="6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x v="6"/>
    <x v="1"/>
    <d v="2016-10-27T13:35:17"/>
    <x v="19"/>
    <d v="2016-11-08T00:00:00"/>
    <s v="BBVA"/>
    <m/>
    <s v="Banco de Chile"/>
    <x v="3"/>
    <n v="0"/>
    <n v="4000"/>
  </r>
  <r>
    <n v="274084"/>
    <n v="65687"/>
    <n v="137516063"/>
    <x v="6"/>
    <x v="1"/>
    <d v="2017-04-26T15:42:27"/>
    <x v="21"/>
    <d v="2017-05-04T00:00:00"/>
    <s v="BBVA"/>
    <m/>
    <s v="Banco de Chile"/>
    <x v="3"/>
    <n v="0"/>
    <n v="4000"/>
  </r>
  <r>
    <n v="238578"/>
    <n v="65687"/>
    <n v="137516063"/>
    <x v="6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x v="6"/>
    <x v="1"/>
    <d v="2017-03-28T15:24:43"/>
    <x v="22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x v="6"/>
    <x v="1"/>
    <d v="2017-06-28T13:07:20"/>
    <x v="23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24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25"/>
    <d v="2017-11-06T00:00:00"/>
    <s v="BBVA"/>
    <m/>
    <s v="Banco de Chile"/>
    <x v="3"/>
    <n v="0"/>
    <n v="4000"/>
  </r>
  <r>
    <n v="481791"/>
    <n v="65687"/>
    <n v="137516063"/>
    <x v="6"/>
    <x v="1"/>
    <d v="2017-11-28T18:03:10"/>
    <x v="16"/>
    <d v="2017-12-04T00:00:00"/>
    <s v="BBVA"/>
    <m/>
    <s v="Banco de Chile"/>
    <x v="3"/>
    <n v="0"/>
    <n v="4000"/>
  </r>
  <r>
    <n v="158413"/>
    <n v="65688"/>
    <n v="122576833"/>
    <x v="6"/>
    <x v="1"/>
    <d v="2016-09-15T13:46:29"/>
    <x v="27"/>
    <d v="2016-09-22T00:00:00"/>
    <s v="Banco Estado"/>
    <m/>
    <s v="Banco de Chile"/>
    <x v="3"/>
    <n v="0"/>
    <n v="4000"/>
  </r>
  <r>
    <n v="168453"/>
    <n v="65688"/>
    <n v="122576833"/>
    <x v="6"/>
    <x v="1"/>
    <d v="2016-09-29T12:20:47"/>
    <x v="18"/>
    <d v="2016-10-04T00:00:00"/>
    <s v="Banco Estado"/>
    <m/>
    <s v="Banco de Chile"/>
    <x v="3"/>
    <n v="0"/>
    <n v="4000"/>
  </r>
  <r>
    <n v="180396"/>
    <n v="65688"/>
    <n v="122576833"/>
    <x v="6"/>
    <x v="1"/>
    <d v="2016-10-27T13:35:17"/>
    <x v="19"/>
    <d v="2016-11-08T00:00:00"/>
    <s v="Banco Estado"/>
    <m/>
    <s v="Banco de Chile"/>
    <x v="3"/>
    <n v="0"/>
    <n v="4000"/>
  </r>
  <r>
    <n v="222087"/>
    <n v="65688"/>
    <n v="122576833"/>
    <x v="6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x v="6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20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22"/>
    <d v="2017-05-02T00:00:00"/>
    <s v="Banco Estado"/>
    <m/>
    <s v="Banco de Chile"/>
    <x v="3"/>
    <n v="0"/>
    <n v="4000"/>
  </r>
  <r>
    <n v="238613"/>
    <n v="65688"/>
    <n v="122576833"/>
    <x v="6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x v="6"/>
    <x v="1"/>
    <d v="2017-04-26T15:42:27"/>
    <x v="21"/>
    <d v="2017-05-04T00:00:00"/>
    <s v="Banco Estado"/>
    <m/>
    <s v="Banco de Chile"/>
    <x v="3"/>
    <n v="0"/>
    <n v="4000"/>
  </r>
  <r>
    <n v="297230"/>
    <n v="65688"/>
    <n v="122576833"/>
    <x v="6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x v="6"/>
    <x v="1"/>
    <d v="2017-06-28T13:07:20"/>
    <x v="23"/>
    <d v="2017-07-28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x v="6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24"/>
    <d v="2017-10-31T00:00:00"/>
    <s v="Banco Estado"/>
    <m/>
    <s v="Banco de Chile"/>
    <x v="2"/>
    <n v="0"/>
    <n v="4000"/>
  </r>
  <r>
    <n v="481824"/>
    <n v="65688"/>
    <n v="122576833"/>
    <x v="6"/>
    <x v="1"/>
    <d v="2017-11-28T18:03:10"/>
    <x v="16"/>
    <d v="2017-12-19T00:00:00"/>
    <s v="Banco Estado"/>
    <m/>
    <s v="Banco de Chile"/>
    <x v="4"/>
    <n v="99"/>
    <n v="4000"/>
  </r>
  <r>
    <n v="451667"/>
    <n v="65688"/>
    <n v="122576833"/>
    <x v="6"/>
    <x v="1"/>
    <d v="2017-10-26T18:53:21"/>
    <x v="25"/>
    <d v="2017-11-29T00:00:00"/>
    <s v="Banco Estado"/>
    <m/>
    <s v="Banco de Chile"/>
    <x v="2"/>
    <n v="0"/>
    <n v="4000"/>
  </r>
  <r>
    <n v="168454"/>
    <n v="65689"/>
    <n v="182591505"/>
    <x v="6"/>
    <x v="1"/>
    <d v="2016-09-29T12:20:47"/>
    <x v="18"/>
    <d v="2016-10-04T00:00:00"/>
    <s v="Banco Falabella"/>
    <m/>
    <s v="Banco de Chile"/>
    <x v="3"/>
    <n v="0"/>
    <n v="4000"/>
  </r>
  <r>
    <n v="158414"/>
    <n v="65689"/>
    <n v="182591505"/>
    <x v="6"/>
    <x v="1"/>
    <d v="2016-09-15T13:46:29"/>
    <x v="27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20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x v="6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x v="6"/>
    <x v="1"/>
    <d v="2016-10-27T13:35:17"/>
    <x v="19"/>
    <d v="2016-11-08T00:00:00"/>
    <s v="Banco Falabella"/>
    <m/>
    <s v="Banco de Chile"/>
    <x v="3"/>
    <n v="0"/>
    <n v="4000"/>
  </r>
  <r>
    <n v="274119"/>
    <n v="65689"/>
    <n v="182591505"/>
    <x v="6"/>
    <x v="1"/>
    <d v="2017-04-26T15:42:27"/>
    <x v="21"/>
    <d v="2017-05-04T00:00:00"/>
    <s v="Banco Falabella"/>
    <m/>
    <s v="Banco de Chile"/>
    <x v="3"/>
    <n v="0"/>
    <n v="4000"/>
  </r>
  <r>
    <n v="238614"/>
    <n v="65689"/>
    <n v="182591505"/>
    <x v="6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x v="6"/>
    <x v="1"/>
    <d v="2017-03-28T15:24:43"/>
    <x v="22"/>
    <d v="2017-04-20T00:00:00"/>
    <s v="Banco Falabella"/>
    <m/>
    <s v="Banco de Chile"/>
    <x v="3"/>
    <n v="0"/>
    <n v="4000"/>
  </r>
  <r>
    <n v="319844"/>
    <n v="65689"/>
    <n v="182591505"/>
    <x v="6"/>
    <x v="1"/>
    <d v="2017-06-28T13:07:20"/>
    <x v="23"/>
    <d v="2017-07-04T00:00:00"/>
    <s v="Banco Falabella"/>
    <m/>
    <s v="Banco de Chile"/>
    <x v="3"/>
    <n v="0"/>
    <n v="4000"/>
  </r>
  <r>
    <n v="297231"/>
    <n v="65689"/>
    <n v="182591505"/>
    <x v="6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x v="6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24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25"/>
    <d v="2017-11-06T00:00:00"/>
    <s v="Banco Falabella"/>
    <m/>
    <s v="Banco de Chile"/>
    <x v="3"/>
    <n v="0"/>
    <n v="4000"/>
  </r>
  <r>
    <n v="481825"/>
    <n v="65689"/>
    <n v="182591505"/>
    <x v="6"/>
    <x v="1"/>
    <d v="2017-11-28T18:03:10"/>
    <x v="16"/>
    <d v="2017-12-04T00:00:00"/>
    <s v="Banco Falabella"/>
    <m/>
    <s v="Banco de Chile"/>
    <x v="3"/>
    <n v="0"/>
    <n v="4000"/>
  </r>
  <r>
    <n v="158415"/>
    <n v="65690"/>
    <n v="150574250"/>
    <x v="6"/>
    <x v="1"/>
    <d v="2016-09-15T13:46:29"/>
    <x v="27"/>
    <d v="2016-10-04T00:00:00"/>
    <s v="Banco Estado"/>
    <m/>
    <s v="Banco de Chile"/>
    <x v="2"/>
    <n v="0"/>
    <n v="5000"/>
  </r>
  <r>
    <n v="168455"/>
    <n v="65690"/>
    <n v="150574250"/>
    <x v="6"/>
    <x v="1"/>
    <d v="2016-09-29T12:20:47"/>
    <x v="18"/>
    <d v="2016-11-02T00:00:00"/>
    <s v="Banco Estado"/>
    <m/>
    <s v="Banco de Chile"/>
    <x v="2"/>
    <n v="0"/>
    <n v="5000"/>
  </r>
  <r>
    <n v="180398"/>
    <n v="65690"/>
    <n v="150574250"/>
    <x v="6"/>
    <x v="1"/>
    <d v="2016-10-27T13:35:17"/>
    <x v="19"/>
    <d v="2016-11-15T00:00:00"/>
    <s v="Banco Estado"/>
    <m/>
    <s v="Banco de Chile"/>
    <x v="3"/>
    <n v="0"/>
    <n v="5000"/>
  </r>
  <r>
    <n v="222089"/>
    <n v="65690"/>
    <n v="150574250"/>
    <x v="6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x v="6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x v="6"/>
    <x v="1"/>
    <d v="2016-12-29T16:59:06"/>
    <x v="20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22"/>
    <d v="2017-05-04T00:00:00"/>
    <s v="Banco Estado"/>
    <m/>
    <s v="Banco de Chile"/>
    <x v="2"/>
    <n v="0"/>
    <n v="5000"/>
  </r>
  <r>
    <n v="238615"/>
    <n v="65690"/>
    <n v="150574250"/>
    <x v="6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x v="6"/>
    <x v="1"/>
    <d v="2017-04-26T15:42:27"/>
    <x v="21"/>
    <d v="2017-06-06T00:00:00"/>
    <s v="Banco Estado"/>
    <m/>
    <s v="Banco de Chile"/>
    <x v="2"/>
    <n v="0"/>
    <n v="5000"/>
  </r>
  <r>
    <n v="297232"/>
    <n v="65690"/>
    <n v="150574250"/>
    <x v="6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x v="6"/>
    <x v="1"/>
    <d v="2017-06-28T13:07:20"/>
    <x v="23"/>
    <d v="2017-07-28T00:00:00"/>
    <s v="Banco Estado"/>
    <m/>
    <s v="Banco de Chile"/>
    <x v="2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x v="6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24"/>
    <d v="2017-10-03T00:00:00"/>
    <s v="Banco Estado"/>
    <m/>
    <s v="Banco de Chile"/>
    <x v="3"/>
    <n v="0"/>
    <n v="5000"/>
  </r>
  <r>
    <n v="481826"/>
    <n v="65690"/>
    <n v="150574250"/>
    <x v="6"/>
    <x v="1"/>
    <d v="2017-11-28T18:03:10"/>
    <x v="16"/>
    <d v="2017-12-04T00:00:00"/>
    <s v="Banco Estado"/>
    <m/>
    <s v="Banco de Chile"/>
    <x v="3"/>
    <n v="0"/>
    <n v="5000"/>
  </r>
  <r>
    <n v="451669"/>
    <n v="65690"/>
    <n v="150574250"/>
    <x v="6"/>
    <x v="1"/>
    <d v="2017-10-26T18:53:21"/>
    <x v="25"/>
    <d v="2017-11-06T00:00:00"/>
    <s v="Banco Estado"/>
    <m/>
    <s v="Banco de Chile"/>
    <x v="3"/>
    <n v="0"/>
    <n v="5000"/>
  </r>
  <r>
    <n v="168456"/>
    <n v="65691"/>
    <n v="138617602"/>
    <x v="6"/>
    <x v="1"/>
    <d v="2016-09-29T12:20:47"/>
    <x v="18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x v="6"/>
    <x v="1"/>
    <d v="2016-12-29T16:59:06"/>
    <x v="20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x v="6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x v="6"/>
    <x v="1"/>
    <d v="2016-10-27T13:35:17"/>
    <x v="19"/>
    <d v="2016-11-08T00:00:00"/>
    <s v="Banco Scotiabank"/>
    <m/>
    <s v="Banco de Chile"/>
    <x v="3"/>
    <n v="0"/>
    <n v="4000"/>
  </r>
  <r>
    <n v="274121"/>
    <n v="65691"/>
    <n v="138617602"/>
    <x v="6"/>
    <x v="1"/>
    <d v="2017-04-26T15:42:27"/>
    <x v="21"/>
    <d v="2017-05-04T00:00:00"/>
    <s v="Banco Scotiabank"/>
    <m/>
    <s v="Banco de Chile"/>
    <x v="3"/>
    <n v="0"/>
    <n v="4000"/>
  </r>
  <r>
    <n v="238616"/>
    <n v="65691"/>
    <n v="138617602"/>
    <x v="6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x v="6"/>
    <x v="1"/>
    <d v="2017-03-28T15:24:43"/>
    <x v="22"/>
    <d v="2017-04-20T00:00:00"/>
    <s v="Banco Scotiabank"/>
    <m/>
    <s v="Banco de Chile"/>
    <x v="3"/>
    <n v="0"/>
    <n v="4000"/>
  </r>
  <r>
    <n v="319846"/>
    <n v="65691"/>
    <n v="138617602"/>
    <x v="6"/>
    <x v="1"/>
    <d v="2017-06-28T13:07:20"/>
    <x v="23"/>
    <d v="2017-07-04T00:00:00"/>
    <s v="Banco Scotiabank"/>
    <m/>
    <s v="Banco de Chile"/>
    <x v="3"/>
    <n v="0"/>
    <n v="4000"/>
  </r>
  <r>
    <n v="297233"/>
    <n v="65691"/>
    <n v="138617602"/>
    <x v="6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x v="6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24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25"/>
    <d v="2017-11-06T00:00:00"/>
    <s v="Banco Scotiabank"/>
    <m/>
    <s v="Banco de Chile"/>
    <x v="3"/>
    <n v="0"/>
    <n v="4000"/>
  </r>
  <r>
    <n v="481827"/>
    <n v="65691"/>
    <n v="138617602"/>
    <x v="6"/>
    <x v="1"/>
    <d v="2017-11-28T18:03:10"/>
    <x v="16"/>
    <d v="2017-12-04T00:00:00"/>
    <s v="Banco Scotiabank"/>
    <m/>
    <s v="Banco de Chile"/>
    <x v="3"/>
    <n v="0"/>
    <n v="4000"/>
  </r>
  <r>
    <n v="168457"/>
    <n v="65692"/>
    <s v="8024777K"/>
    <x v="6"/>
    <x v="1"/>
    <d v="2016-09-29T12:20:47"/>
    <x v="18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27"/>
    <d v="2016-10-04T00:00:00"/>
    <s v="Banco Estado"/>
    <m/>
    <s v="Banco de Chile"/>
    <x v="2"/>
    <n v="0"/>
    <n v="4000"/>
  </r>
  <r>
    <n v="180400"/>
    <n v="65692"/>
    <s v="8024777K"/>
    <x v="6"/>
    <x v="1"/>
    <d v="2016-10-27T13:35:17"/>
    <x v="19"/>
    <d v="2016-11-15T00:00:00"/>
    <s v="Banco Estado"/>
    <m/>
    <s v="Banco de Chile"/>
    <x v="3"/>
    <n v="0"/>
    <n v="4000"/>
  </r>
  <r>
    <n v="222091"/>
    <n v="65692"/>
    <s v="8024777K"/>
    <x v="6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x v="6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20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22"/>
    <d v="2017-04-04T00:00:00"/>
    <s v="Banco Estado"/>
    <m/>
    <s v="Banco de Chile"/>
    <x v="3"/>
    <n v="0"/>
    <n v="4000"/>
  </r>
  <r>
    <n v="238617"/>
    <n v="65692"/>
    <s v="8024777K"/>
    <x v="6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x v="6"/>
    <x v="1"/>
    <d v="2017-04-26T15:42:27"/>
    <x v="21"/>
    <d v="2017-05-04T00:00:00"/>
    <s v="Banco Estado"/>
    <m/>
    <s v="Banco de Chile"/>
    <x v="3"/>
    <n v="0"/>
    <n v="4000"/>
  </r>
  <r>
    <n v="297234"/>
    <n v="65692"/>
    <s v="8024777K"/>
    <x v="6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x v="6"/>
    <x v="1"/>
    <d v="2017-06-28T13:07:20"/>
    <x v="23"/>
    <d v="2017-07-28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x v="6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24"/>
    <d v="2017-10-03T00:00:00"/>
    <s v="Banco Estado"/>
    <m/>
    <s v="Banco de Chile"/>
    <x v="3"/>
    <n v="0"/>
    <n v="4000"/>
  </r>
  <r>
    <n v="481828"/>
    <n v="65692"/>
    <s v="8024777K"/>
    <x v="6"/>
    <x v="1"/>
    <d v="2017-11-28T18:03:10"/>
    <x v="16"/>
    <d v="2017-12-04T00:00:00"/>
    <s v="Banco Estado"/>
    <m/>
    <s v="Banco de Chile"/>
    <x v="3"/>
    <n v="0"/>
    <n v="4000"/>
  </r>
  <r>
    <n v="451671"/>
    <n v="65692"/>
    <s v="8024777K"/>
    <x v="6"/>
    <x v="1"/>
    <d v="2017-10-26T18:53:21"/>
    <x v="25"/>
    <d v="2017-11-06T00:00:00"/>
    <s v="Banco Estado"/>
    <m/>
    <s v="Banco de Chile"/>
    <x v="3"/>
    <n v="0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x v="6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x v="6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x v="6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x v="6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x v="6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x v="6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x v="6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x v="6"/>
    <x v="0"/>
    <d v="2017-11-28T18:03:56"/>
    <x v="16"/>
    <d v="2017-12-04T00:00:00"/>
    <s v="N/A"/>
    <m/>
    <s v="Banco de Chile"/>
    <x v="0"/>
    <n v="0"/>
    <n v="4000"/>
  </r>
  <r>
    <n v="158417"/>
    <n v="65695"/>
    <n v="179721198"/>
    <x v="6"/>
    <x v="1"/>
    <d v="2016-09-15T13:46:29"/>
    <x v="27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18"/>
    <d v="2016-10-04T00:00:00"/>
    <s v="Banco Estado"/>
    <m/>
    <s v="Banco de Chile"/>
    <x v="3"/>
    <n v="0"/>
    <n v="6000"/>
  </r>
  <r>
    <n v="207305"/>
    <n v="65695"/>
    <n v="179721198"/>
    <x v="6"/>
    <x v="1"/>
    <d v="2016-12-29T16:59:06"/>
    <x v="20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x v="6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x v="6"/>
    <x v="1"/>
    <d v="2016-10-27T13:35:17"/>
    <x v="19"/>
    <d v="2016-11-08T00:00:00"/>
    <s v="Banco Estado"/>
    <m/>
    <s v="Banco de Chile"/>
    <x v="3"/>
    <n v="0"/>
    <n v="6000"/>
  </r>
  <r>
    <n v="274123"/>
    <n v="65695"/>
    <n v="179721198"/>
    <x v="6"/>
    <x v="1"/>
    <d v="2017-04-26T15:42:27"/>
    <x v="21"/>
    <d v="2017-05-04T00:00:00"/>
    <s v="Banco Estado"/>
    <m/>
    <s v="Banco de Chile"/>
    <x v="3"/>
    <n v="0"/>
    <n v="6000"/>
  </r>
  <r>
    <n v="238618"/>
    <n v="65695"/>
    <n v="179721198"/>
    <x v="6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x v="6"/>
    <x v="1"/>
    <d v="2017-03-28T15:24:43"/>
    <x v="22"/>
    <d v="2017-04-04T00:00:00"/>
    <s v="Banco Estado"/>
    <m/>
    <s v="Banco de Chile"/>
    <x v="3"/>
    <n v="0"/>
    <n v="6000"/>
  </r>
  <r>
    <n v="319848"/>
    <n v="65695"/>
    <n v="179721198"/>
    <x v="6"/>
    <x v="1"/>
    <d v="2017-06-28T13:07:20"/>
    <x v="23"/>
    <d v="2017-07-04T00:00:00"/>
    <s v="Banco Estado"/>
    <m/>
    <s v="Banco de Chile"/>
    <x v="3"/>
    <n v="0"/>
    <n v="6000"/>
  </r>
  <r>
    <n v="297235"/>
    <n v="65695"/>
    <n v="179721198"/>
    <x v="6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x v="6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24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25"/>
    <d v="2017-11-06T00:00:00"/>
    <s v="Banco Estado"/>
    <m/>
    <s v="Banco de Chile"/>
    <x v="3"/>
    <n v="0"/>
    <n v="6000"/>
  </r>
  <r>
    <n v="481829"/>
    <n v="65695"/>
    <n v="179721198"/>
    <x v="6"/>
    <x v="1"/>
    <d v="2017-11-28T18:03:10"/>
    <x v="16"/>
    <d v="2017-12-04T00:00:00"/>
    <s v="Banco Estado"/>
    <m/>
    <s v="Banco de Chile"/>
    <x v="3"/>
    <n v="0"/>
    <n v="6000"/>
  </r>
  <r>
    <n v="168459"/>
    <n v="65696"/>
    <n v="131835000"/>
    <x v="6"/>
    <x v="1"/>
    <d v="2016-09-29T12:20:47"/>
    <x v="18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27"/>
    <d v="2016-10-04T00:00:00"/>
    <s v="Banco Estado"/>
    <m/>
    <s v="Banco de Chile"/>
    <x v="2"/>
    <n v="0"/>
    <n v="4000"/>
  </r>
  <r>
    <n v="180402"/>
    <n v="65696"/>
    <n v="131835000"/>
    <x v="6"/>
    <x v="1"/>
    <d v="2016-10-27T13:35:17"/>
    <x v="19"/>
    <d v="2016-11-29T00:00:00"/>
    <s v="Banco Estado"/>
    <m/>
    <s v="Banco de Chile"/>
    <x v="2"/>
    <n v="0"/>
    <n v="4000"/>
  </r>
  <r>
    <n v="222093"/>
    <n v="65696"/>
    <n v="131835000"/>
    <x v="6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x v="6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x v="6"/>
    <x v="1"/>
    <d v="2016-12-29T16:59:06"/>
    <x v="20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22"/>
    <d v="2017-05-04T00:00:00"/>
    <s v="Banco Estado"/>
    <m/>
    <s v="Banco de Chile"/>
    <x v="2"/>
    <n v="0"/>
    <n v="4000"/>
  </r>
  <r>
    <n v="238619"/>
    <n v="65696"/>
    <n v="131835000"/>
    <x v="6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x v="6"/>
    <x v="1"/>
    <d v="2017-04-26T15:42:27"/>
    <x v="21"/>
    <d v="2017-06-06T00:00:00"/>
    <s v="Banco Estado"/>
    <m/>
    <s v="Banco de Chile"/>
    <x v="2"/>
    <n v="0"/>
    <n v="4000"/>
  </r>
  <r>
    <n v="297236"/>
    <n v="65696"/>
    <n v="131835000"/>
    <x v="6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x v="6"/>
    <x v="1"/>
    <d v="2016-09-15T13:46:29"/>
    <x v="27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18"/>
    <d v="2016-11-02T00:00:00"/>
    <s v="Banco Estado"/>
    <m/>
    <s v="Banco de Chile"/>
    <x v="3"/>
    <n v="0"/>
    <n v="4000"/>
  </r>
  <r>
    <n v="207307"/>
    <n v="65697"/>
    <n v="178965808"/>
    <x v="6"/>
    <x v="1"/>
    <d v="2016-12-29T16:59:06"/>
    <x v="20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x v="6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x v="6"/>
    <x v="1"/>
    <d v="2016-10-27T13:35:17"/>
    <x v="19"/>
    <d v="2016-11-08T00:00:00"/>
    <s v="Banco Estado"/>
    <m/>
    <s v="Banco de Chile"/>
    <x v="3"/>
    <n v="0"/>
    <n v="4000"/>
  </r>
  <r>
    <n v="274125"/>
    <n v="65697"/>
    <n v="178965808"/>
    <x v="6"/>
    <x v="1"/>
    <d v="2017-04-26T15:42:27"/>
    <x v="21"/>
    <d v="2017-05-04T00:00:00"/>
    <s v="Banco Estado"/>
    <m/>
    <s v="Banco de Chile"/>
    <x v="3"/>
    <n v="0"/>
    <n v="4000"/>
  </r>
  <r>
    <n v="238620"/>
    <n v="65697"/>
    <n v="178965808"/>
    <x v="6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x v="6"/>
    <x v="1"/>
    <d v="2017-03-28T15:24:43"/>
    <x v="22"/>
    <d v="2017-04-04T00:00:00"/>
    <s v="Banco Estado"/>
    <m/>
    <s v="Banco de Chile"/>
    <x v="3"/>
    <n v="0"/>
    <n v="4000"/>
  </r>
  <r>
    <n v="297237"/>
    <n v="65697"/>
    <n v="178965808"/>
    <x v="6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x v="6"/>
    <x v="1"/>
    <d v="2017-06-28T13:07:20"/>
    <x v="23"/>
    <d v="2017-07-04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x v="6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24"/>
    <d v="2017-10-03T00:00:00"/>
    <s v="Banco Estado"/>
    <m/>
    <s v="Banco de Chile"/>
    <x v="3"/>
    <n v="0"/>
    <n v="4000"/>
  </r>
  <r>
    <n v="481830"/>
    <n v="65697"/>
    <n v="178965808"/>
    <x v="6"/>
    <x v="1"/>
    <d v="2017-11-28T18:03:10"/>
    <x v="16"/>
    <d v="2017-12-04T00:00:00"/>
    <s v="Banco Estado"/>
    <m/>
    <s v="Banco de Chile"/>
    <x v="3"/>
    <n v="0"/>
    <n v="4000"/>
  </r>
  <r>
    <n v="451673"/>
    <n v="65697"/>
    <n v="178965808"/>
    <x v="6"/>
    <x v="1"/>
    <d v="2017-10-26T18:53:21"/>
    <x v="25"/>
    <d v="2017-11-06T00:00:00"/>
    <s v="Banco Estado"/>
    <m/>
    <s v="Banco de Chile"/>
    <x v="3"/>
    <n v="0"/>
    <n v="4000"/>
  </r>
  <r>
    <n v="170566"/>
    <n v="65698"/>
    <n v="68638135"/>
    <x v="6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x v="6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x v="6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x v="6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x v="6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x v="6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x v="6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x v="6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x v="6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x v="6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6"/>
    <d v="2017-12-04T00:00:00"/>
    <s v="N/A"/>
    <m/>
    <s v="Banco de Chile"/>
    <x v="5"/>
    <s v="TARJETA PERDIDA O ROBADA, CONTACTE A SU CLIENTE"/>
    <n v="4000"/>
  </r>
  <r>
    <n v="168461"/>
    <n v="65699"/>
    <n v="167029558"/>
    <x v="6"/>
    <x v="1"/>
    <d v="2016-09-29T12:20:47"/>
    <x v="18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27"/>
    <d v="2016-09-22T00:00:00"/>
    <s v="Banco Estado"/>
    <m/>
    <s v="Banco de Chile"/>
    <x v="3"/>
    <n v="0"/>
    <n v="4000"/>
  </r>
  <r>
    <n v="180404"/>
    <n v="65699"/>
    <n v="167029558"/>
    <x v="6"/>
    <x v="1"/>
    <d v="2016-10-27T13:35:17"/>
    <x v="19"/>
    <d v="2016-11-08T00:00:00"/>
    <s v="Banco Estado"/>
    <m/>
    <s v="Banco de Chile"/>
    <x v="3"/>
    <n v="0"/>
    <n v="4000"/>
  </r>
  <r>
    <n v="222095"/>
    <n v="65699"/>
    <n v="167029558"/>
    <x v="6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x v="6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20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22"/>
    <d v="2017-04-04T00:00:00"/>
    <s v="Banco Estado"/>
    <m/>
    <s v="Banco de Chile"/>
    <x v="3"/>
    <n v="0"/>
    <n v="4000"/>
  </r>
  <r>
    <n v="238621"/>
    <n v="65699"/>
    <n v="167029558"/>
    <x v="6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x v="6"/>
    <x v="1"/>
    <d v="2017-04-26T15:42:27"/>
    <x v="21"/>
    <d v="2017-05-04T00:00:00"/>
    <s v="Banco Estado"/>
    <m/>
    <s v="Banco de Chile"/>
    <x v="3"/>
    <n v="0"/>
    <n v="4000"/>
  </r>
  <r>
    <n v="319850"/>
    <n v="65699"/>
    <n v="167029558"/>
    <x v="6"/>
    <x v="1"/>
    <d v="2017-06-28T13:07:20"/>
    <x v="23"/>
    <d v="2017-07-04T00:00:00"/>
    <s v="Banco Estado"/>
    <m/>
    <s v="Banco de Chile"/>
    <x v="3"/>
    <n v="0"/>
    <n v="4000"/>
  </r>
  <r>
    <n v="297238"/>
    <n v="65699"/>
    <n v="167029558"/>
    <x v="6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x v="6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24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25"/>
    <d v="2017-11-06T00:00:00"/>
    <s v="Banco Estado"/>
    <m/>
    <s v="Banco de Chile"/>
    <x v="3"/>
    <n v="0"/>
    <n v="4000"/>
  </r>
  <r>
    <n v="481831"/>
    <n v="65699"/>
    <n v="167029558"/>
    <x v="6"/>
    <x v="1"/>
    <d v="2017-11-28T18:03:10"/>
    <x v="16"/>
    <d v="2017-12-04T00:00:00"/>
    <s v="Banco Estado"/>
    <m/>
    <s v="Banco de Chile"/>
    <x v="3"/>
    <n v="0"/>
    <n v="4000"/>
  </r>
  <r>
    <n v="158421"/>
    <n v="65700"/>
    <n v="82188118"/>
    <x v="6"/>
    <x v="1"/>
    <d v="2016-09-15T13:46:29"/>
    <x v="27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18"/>
    <d v="2016-11-02T00:00:00"/>
    <s v="Banco Estado"/>
    <m/>
    <s v="Banco de Chile"/>
    <x v="2"/>
    <n v="0"/>
    <n v="5000"/>
  </r>
  <r>
    <n v="207309"/>
    <n v="65700"/>
    <n v="82188118"/>
    <x v="6"/>
    <x v="1"/>
    <d v="2016-12-29T16:59:06"/>
    <x v="20"/>
    <d v="2017-01-31T00:00:00"/>
    <s v="Banco Estado"/>
    <m/>
    <s v="Banco de Chile"/>
    <x v="2"/>
    <n v="0"/>
    <n v="5000"/>
  </r>
  <r>
    <n v="193178"/>
    <n v="65700"/>
    <n v="82188118"/>
    <x v="6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x v="6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x v="6"/>
    <x v="1"/>
    <d v="2016-10-27T13:35:17"/>
    <x v="19"/>
    <d v="2016-11-29T00:00:00"/>
    <s v="Banco Estado"/>
    <m/>
    <s v="Banco de Chile"/>
    <x v="2"/>
    <n v="0"/>
    <n v="5000"/>
  </r>
  <r>
    <n v="274127"/>
    <n v="65700"/>
    <n v="82188118"/>
    <x v="6"/>
    <x v="1"/>
    <d v="2017-04-26T15:42:27"/>
    <x v="21"/>
    <d v="2017-05-08T00:00:00"/>
    <s v="Banco Estado"/>
    <m/>
    <s v="Banco de Chile"/>
    <x v="3"/>
    <n v="0"/>
    <n v="5000"/>
  </r>
  <r>
    <n v="238622"/>
    <n v="65700"/>
    <n v="82188118"/>
    <x v="6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x v="6"/>
    <x v="1"/>
    <d v="2017-03-28T15:24:43"/>
    <x v="22"/>
    <d v="2017-04-20T00:00:00"/>
    <s v="Banco Estado"/>
    <m/>
    <s v="Banco de Chile"/>
    <x v="3"/>
    <n v="0"/>
    <n v="5000"/>
  </r>
  <r>
    <n v="297239"/>
    <n v="65700"/>
    <n v="82188118"/>
    <x v="6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x v="6"/>
    <x v="1"/>
    <d v="2017-06-28T13:07:20"/>
    <x v="23"/>
    <d v="2017-07-04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x v="6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24"/>
    <d v="2017-10-12T00:00:00"/>
    <s v="Banco Estado"/>
    <m/>
    <s v="Banco de Chile"/>
    <x v="3"/>
    <n v="0"/>
    <n v="5000"/>
  </r>
  <r>
    <n v="481832"/>
    <n v="65700"/>
    <n v="82188118"/>
    <x v="6"/>
    <x v="1"/>
    <d v="2017-11-28T18:03:10"/>
    <x v="16"/>
    <d v="2017-12-19T00:00:00"/>
    <s v="Banco Estado"/>
    <m/>
    <s v="Banco de Chile"/>
    <x v="4"/>
    <n v="99"/>
    <n v="5000"/>
  </r>
  <r>
    <n v="451675"/>
    <n v="65700"/>
    <n v="82188118"/>
    <x v="6"/>
    <x v="1"/>
    <d v="2017-10-26T18:53:21"/>
    <x v="25"/>
    <d v="2017-11-06T00:00:00"/>
    <s v="Banco Estado"/>
    <m/>
    <s v="Banco de Chile"/>
    <x v="3"/>
    <n v="0"/>
    <n v="5000"/>
  </r>
  <r>
    <n v="168463"/>
    <n v="65701"/>
    <n v="150927358"/>
    <x v="6"/>
    <x v="1"/>
    <d v="2016-09-29T12:20:47"/>
    <x v="18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27"/>
    <d v="2016-10-04T00:00:00"/>
    <s v="Banco Estado"/>
    <m/>
    <s v="Banco de Chile"/>
    <x v="2"/>
    <n v="0"/>
    <n v="5000"/>
  </r>
  <r>
    <n v="180406"/>
    <n v="65701"/>
    <n v="150927358"/>
    <x v="6"/>
    <x v="1"/>
    <d v="2016-10-27T13:35:17"/>
    <x v="19"/>
    <d v="2016-11-29T00:00:00"/>
    <s v="Banco Estado"/>
    <m/>
    <s v="Banco de Chile"/>
    <x v="2"/>
    <n v="0"/>
    <n v="5000"/>
  </r>
  <r>
    <n v="222097"/>
    <n v="65701"/>
    <n v="150927358"/>
    <x v="6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x v="6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20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22"/>
    <d v="2017-05-04T00:00:00"/>
    <s v="Banco Estado"/>
    <m/>
    <s v="Banco de Chile"/>
    <x v="2"/>
    <n v="0"/>
    <n v="5000"/>
  </r>
  <r>
    <n v="238623"/>
    <n v="65701"/>
    <n v="150927358"/>
    <x v="6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x v="6"/>
    <x v="1"/>
    <d v="2017-04-26T15:42:27"/>
    <x v="21"/>
    <d v="2017-06-06T00:00:00"/>
    <s v="Banco Estado"/>
    <m/>
    <s v="Banco de Chile"/>
    <x v="3"/>
    <n v="0"/>
    <n v="5000"/>
  </r>
  <r>
    <n v="319852"/>
    <n v="65701"/>
    <n v="150927358"/>
    <x v="6"/>
    <x v="1"/>
    <d v="2017-06-28T13:07:20"/>
    <x v="23"/>
    <d v="2017-07-04T00:00:00"/>
    <s v="Banco Estado"/>
    <m/>
    <s v="Banco de Chile"/>
    <x v="3"/>
    <n v="0"/>
    <n v="5000"/>
  </r>
  <r>
    <n v="297240"/>
    <n v="65701"/>
    <n v="150927358"/>
    <x v="6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24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25"/>
    <d v="2017-11-21T00:00:00"/>
    <s v="Banco Estado"/>
    <m/>
    <s v="Banco de Chile"/>
    <x v="3"/>
    <n v="0"/>
    <n v="5000"/>
  </r>
  <r>
    <n v="481833"/>
    <n v="65701"/>
    <n v="150927358"/>
    <x v="6"/>
    <x v="1"/>
    <d v="2017-11-28T18:03:10"/>
    <x v="16"/>
    <d v="2017-12-19T00:00:00"/>
    <s v="Banco Estado"/>
    <m/>
    <s v="Banco de Chile"/>
    <x v="4"/>
    <n v="99"/>
    <n v="5000"/>
  </r>
  <r>
    <n v="158381"/>
    <n v="65702"/>
    <n v="160773944"/>
    <x v="6"/>
    <x v="1"/>
    <d v="2016-09-15T13:46:29"/>
    <x v="27"/>
    <d v="2016-09-22T00:00:00"/>
    <s v="Banco Estado"/>
    <m/>
    <s v="Banco de Chile"/>
    <x v="3"/>
    <n v="0"/>
    <n v="4000"/>
  </r>
  <r>
    <n v="168420"/>
    <n v="65702"/>
    <n v="160773944"/>
    <x v="6"/>
    <x v="1"/>
    <d v="2016-09-29T12:20:47"/>
    <x v="18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20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x v="6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x v="6"/>
    <x v="1"/>
    <d v="2016-10-27T13:35:17"/>
    <x v="19"/>
    <d v="2016-11-29T00:00:00"/>
    <s v="Banco Estado"/>
    <m/>
    <s v="Banco de Chile"/>
    <x v="2"/>
    <n v="0"/>
    <n v="4000"/>
  </r>
  <r>
    <n v="274088"/>
    <n v="65702"/>
    <n v="160773944"/>
    <x v="6"/>
    <x v="1"/>
    <d v="2017-04-26T15:42:27"/>
    <x v="21"/>
    <d v="2017-06-06T00:00:00"/>
    <s v="Banco Estado"/>
    <m/>
    <s v="Banco de Chile"/>
    <x v="3"/>
    <n v="0"/>
    <n v="4000"/>
  </r>
  <r>
    <n v="238582"/>
    <n v="65702"/>
    <n v="160773944"/>
    <x v="6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x v="6"/>
    <x v="1"/>
    <d v="2017-03-28T15:24:43"/>
    <x v="22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x v="6"/>
    <x v="1"/>
    <d v="2017-06-28T13:07:20"/>
    <x v="23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24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25"/>
    <d v="2017-11-21T00:00:00"/>
    <s v="Banco Estado"/>
    <m/>
    <s v="Banco de Chile"/>
    <x v="3"/>
    <n v="0"/>
    <n v="4000"/>
  </r>
  <r>
    <n v="481795"/>
    <n v="65702"/>
    <n v="160773944"/>
    <x v="6"/>
    <x v="1"/>
    <d v="2017-11-28T18:03:10"/>
    <x v="16"/>
    <d v="2017-12-04T00:00:00"/>
    <s v="Banco Estado"/>
    <m/>
    <s v="Banco de Chile"/>
    <x v="3"/>
    <n v="0"/>
    <n v="4000"/>
  </r>
  <r>
    <n v="158301"/>
    <n v="65707"/>
    <n v="169918252"/>
    <x v="6"/>
    <x v="1"/>
    <d v="2016-09-15T13:46:29"/>
    <x v="27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18"/>
    <d v="2016-10-17T00:00:00"/>
    <s v="Banco Estado"/>
    <m/>
    <s v="Banco de Chile"/>
    <x v="3"/>
    <n v="0"/>
    <n v="6000"/>
  </r>
  <r>
    <n v="193053"/>
    <n v="65707"/>
    <n v="169918252"/>
    <x v="6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x v="6"/>
    <x v="1"/>
    <d v="2016-12-29T16:59:06"/>
    <x v="20"/>
    <d v="2017-01-31T00:00:00"/>
    <s v="Banco Estado"/>
    <m/>
    <s v="Banco de Chile"/>
    <x v="3"/>
    <n v="0"/>
    <n v="6000"/>
  </r>
  <r>
    <n v="221973"/>
    <n v="65707"/>
    <n v="169918252"/>
    <x v="6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x v="6"/>
    <x v="1"/>
    <d v="2016-10-27T13:35:17"/>
    <x v="19"/>
    <d v="2016-11-29T00:00:00"/>
    <s v="Banco Estado"/>
    <m/>
    <s v="Banco de Chile"/>
    <x v="2"/>
    <n v="0"/>
    <n v="6000"/>
  </r>
  <r>
    <n v="274010"/>
    <n v="65707"/>
    <n v="169918252"/>
    <x v="6"/>
    <x v="1"/>
    <d v="2017-04-26T15:42:27"/>
    <x v="21"/>
    <d v="2017-05-04T00:00:00"/>
    <s v="Banco Estado"/>
    <m/>
    <s v="Banco de Chile"/>
    <x v="3"/>
    <n v="0"/>
    <n v="6000"/>
  </r>
  <r>
    <n v="238500"/>
    <n v="65707"/>
    <n v="169918252"/>
    <x v="6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x v="6"/>
    <x v="1"/>
    <d v="2017-03-28T15:24:43"/>
    <x v="22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23"/>
    <d v="2017-07-28T00:00:00"/>
    <s v="Banco Estado"/>
    <m/>
    <s v="Banco de Chile"/>
    <x v="2"/>
    <n v="0"/>
    <n v="6000"/>
  </r>
  <r>
    <n v="297122"/>
    <n v="65707"/>
    <n v="169918252"/>
    <x v="6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x v="6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x v="6"/>
    <x v="1"/>
    <d v="2017-09-27T16:46:45"/>
    <x v="24"/>
    <d v="2017-10-16T00:00:00"/>
    <s v="Banco Estado"/>
    <m/>
    <s v="Banco de Chile"/>
    <x v="3"/>
    <n v="0"/>
    <n v="6000"/>
  </r>
  <r>
    <n v="481724"/>
    <n v="65707"/>
    <n v="169918252"/>
    <x v="6"/>
    <x v="1"/>
    <d v="2017-11-28T18:03:10"/>
    <x v="16"/>
    <d v="2017-12-04T00:00:00"/>
    <s v="Banco Estado"/>
    <m/>
    <s v="Banco de Chile"/>
    <x v="3"/>
    <n v="0"/>
    <n v="6000"/>
  </r>
  <r>
    <n v="451565"/>
    <n v="65707"/>
    <n v="169918252"/>
    <x v="6"/>
    <x v="1"/>
    <d v="2017-10-26T18:53:21"/>
    <x v="25"/>
    <d v="2017-11-21T00:00:00"/>
    <s v="Banco Estado"/>
    <m/>
    <s v="Banco de Chile"/>
    <x v="3"/>
    <n v="0"/>
    <n v="6000"/>
  </r>
  <r>
    <n v="168494"/>
    <n v="65708"/>
    <n v="160779306"/>
    <x v="6"/>
    <x v="1"/>
    <d v="2016-09-29T12:20:47"/>
    <x v="18"/>
    <d v="2016-11-02T00:00:00"/>
    <s v="Banco Estado"/>
    <m/>
    <s v="Banco de Chile"/>
    <x v="2"/>
    <n v="0"/>
    <n v="4000"/>
  </r>
  <r>
    <n v="158451"/>
    <n v="65708"/>
    <n v="160779306"/>
    <x v="6"/>
    <x v="1"/>
    <d v="2016-09-15T13:46:29"/>
    <x v="27"/>
    <d v="2016-10-04T00:00:00"/>
    <s v="Banco Estado"/>
    <m/>
    <s v="Banco de Chile"/>
    <x v="2"/>
    <n v="0"/>
    <n v="4000"/>
  </r>
  <r>
    <n v="180436"/>
    <n v="65708"/>
    <n v="160779306"/>
    <x v="6"/>
    <x v="1"/>
    <d v="2016-10-27T13:35:17"/>
    <x v="19"/>
    <d v="2016-11-29T00:00:00"/>
    <s v="Banco Estado"/>
    <m/>
    <s v="Banco de Chile"/>
    <x v="2"/>
    <n v="0"/>
    <n v="4000"/>
  </r>
  <r>
    <n v="222127"/>
    <n v="65708"/>
    <n v="160779306"/>
    <x v="6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x v="6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x v="6"/>
    <x v="1"/>
    <d v="2016-12-29T16:59:06"/>
    <x v="20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22"/>
    <d v="2017-05-04T00:00:00"/>
    <s v="Banco Estado"/>
    <m/>
    <s v="Banco de Chile"/>
    <x v="6"/>
    <n v="1"/>
    <n v="4000"/>
  </r>
  <r>
    <n v="238653"/>
    <n v="65708"/>
    <n v="160779306"/>
    <x v="6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x v="6"/>
    <x v="1"/>
    <d v="2016-09-15T13:46:29"/>
    <x v="27"/>
    <d v="2016-09-22T00:00:00"/>
    <s v="Banco Estado"/>
    <m/>
    <s v="Banco de Chile"/>
    <x v="3"/>
    <n v="0"/>
    <n v="4000"/>
  </r>
  <r>
    <n v="168495"/>
    <n v="65709"/>
    <n v="45251888"/>
    <x v="6"/>
    <x v="1"/>
    <d v="2016-09-29T12:20:47"/>
    <x v="18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20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x v="6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x v="6"/>
    <x v="1"/>
    <d v="2016-10-27T13:35:17"/>
    <x v="19"/>
    <d v="2016-11-08T00:00:00"/>
    <s v="Banco Estado"/>
    <m/>
    <s v="Banco de Chile"/>
    <x v="3"/>
    <n v="0"/>
    <n v="4000"/>
  </r>
  <r>
    <n v="238654"/>
    <n v="65709"/>
    <n v="45251888"/>
    <x v="6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22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23"/>
    <d v="2017-07-04T00:00:00"/>
    <s v="Banco Estado"/>
    <m/>
    <s v="Banco de Chile"/>
    <x v="3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x v="6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24"/>
    <d v="2017-10-31T00:00:00"/>
    <s v="Banco Estado"/>
    <m/>
    <s v="Banco de Chile"/>
    <x v="2"/>
    <n v="0"/>
    <n v="4000"/>
  </r>
  <r>
    <n v="481858"/>
    <n v="65709"/>
    <n v="45251888"/>
    <x v="6"/>
    <x v="1"/>
    <d v="2017-11-28T18:03:10"/>
    <x v="16"/>
    <d v="2017-12-19T00:00:00"/>
    <s v="Banco Estado"/>
    <m/>
    <s v="Banco de Chile"/>
    <x v="4"/>
    <n v="99"/>
    <n v="4000"/>
  </r>
  <r>
    <n v="451701"/>
    <n v="65709"/>
    <n v="45251888"/>
    <x v="6"/>
    <x v="1"/>
    <d v="2017-10-26T18:53:21"/>
    <x v="25"/>
    <d v="2017-11-21T00:00:00"/>
    <s v="Banco Estado"/>
    <m/>
    <s v="Banco de Chile"/>
    <x v="3"/>
    <n v="0"/>
    <n v="4000"/>
  </r>
  <r>
    <n v="168496"/>
    <n v="65712"/>
    <n v="188542107"/>
    <x v="6"/>
    <x v="1"/>
    <d v="2016-09-29T12:20:47"/>
    <x v="18"/>
    <d v="2016-10-17T00:00:00"/>
    <s v="Banco Estado"/>
    <m/>
    <s v="Banco de Chile"/>
    <x v="3"/>
    <n v="0"/>
    <n v="5000"/>
  </r>
  <r>
    <n v="158453"/>
    <n v="65712"/>
    <n v="188542107"/>
    <x v="6"/>
    <x v="1"/>
    <d v="2016-09-15T13:46:29"/>
    <x v="27"/>
    <d v="2016-10-04T00:00:00"/>
    <s v="Banco Estado"/>
    <m/>
    <s v="Banco de Chile"/>
    <x v="2"/>
    <n v="0"/>
    <n v="5000"/>
  </r>
  <r>
    <n v="180438"/>
    <n v="65712"/>
    <n v="188542107"/>
    <x v="6"/>
    <x v="1"/>
    <d v="2016-10-27T13:35:17"/>
    <x v="19"/>
    <d v="2016-11-15T00:00:00"/>
    <s v="Banco Estado"/>
    <m/>
    <s v="Banco de Chile"/>
    <x v="3"/>
    <n v="0"/>
    <n v="5000"/>
  </r>
  <r>
    <n v="222129"/>
    <n v="65712"/>
    <n v="188542107"/>
    <x v="6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x v="6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x v="6"/>
    <x v="1"/>
    <d v="2016-12-29T16:59:06"/>
    <x v="20"/>
    <d v="2017-01-31T00:00:00"/>
    <s v="Banco Estado"/>
    <m/>
    <s v="Banco de Chile"/>
    <x v="2"/>
    <n v="0"/>
    <n v="5000"/>
  </r>
  <r>
    <n v="274158"/>
    <n v="65712"/>
    <n v="188542107"/>
    <x v="6"/>
    <x v="1"/>
    <d v="2017-04-26T15:42:27"/>
    <x v="21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22"/>
    <d v="2017-04-20T00:00:00"/>
    <s v="Banco Estado"/>
    <m/>
    <s v="Banco de Chile"/>
    <x v="3"/>
    <n v="0"/>
    <n v="5000"/>
  </r>
  <r>
    <n v="238655"/>
    <n v="65712"/>
    <n v="188542107"/>
    <x v="6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x v="6"/>
    <x v="1"/>
    <d v="2017-06-28T13:07:20"/>
    <x v="23"/>
    <d v="2017-07-28T00:00:00"/>
    <s v="Banco Estado"/>
    <m/>
    <s v="Banco de Chile"/>
    <x v="2"/>
    <n v="0"/>
    <n v="5000"/>
  </r>
  <r>
    <n v="297268"/>
    <n v="65712"/>
    <n v="188542107"/>
    <x v="6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x v="6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24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25"/>
    <d v="2017-11-29T00:00:00"/>
    <s v="Banco Estado"/>
    <m/>
    <s v="Banco de Chile"/>
    <x v="2"/>
    <n v="0"/>
    <n v="5000"/>
  </r>
  <r>
    <n v="481859"/>
    <n v="65712"/>
    <n v="188542107"/>
    <x v="6"/>
    <x v="1"/>
    <d v="2017-11-28T18:03:10"/>
    <x v="16"/>
    <d v="2017-12-19T00:00:00"/>
    <s v="Banco Estado"/>
    <m/>
    <s v="Banco de Chile"/>
    <x v="3"/>
    <n v="0"/>
    <n v="5000"/>
  </r>
  <r>
    <n v="158313"/>
    <n v="65713"/>
    <n v="191296192"/>
    <x v="6"/>
    <x v="1"/>
    <d v="2016-09-15T13:46:29"/>
    <x v="27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18"/>
    <d v="2016-11-02T00:00:00"/>
    <s v="Banco Estado"/>
    <m/>
    <s v="Banco de Chile"/>
    <x v="3"/>
    <n v="0"/>
    <n v="4000"/>
  </r>
  <r>
    <n v="221987"/>
    <n v="65713"/>
    <n v="191296192"/>
    <x v="6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x v="6"/>
    <x v="1"/>
    <d v="2016-10-27T13:35:17"/>
    <x v="19"/>
    <d v="2016-11-08T00:00:00"/>
    <s v="Banco Estado"/>
    <m/>
    <s v="Banco de Chile"/>
    <x v="3"/>
    <n v="0"/>
    <n v="4000"/>
  </r>
  <r>
    <n v="207200"/>
    <n v="65713"/>
    <n v="191296192"/>
    <x v="6"/>
    <x v="1"/>
    <d v="2016-12-29T16:59:06"/>
    <x v="20"/>
    <d v="2017-01-31T00:00:00"/>
    <s v="Banco Estado"/>
    <m/>
    <s v="Banco de Chile"/>
    <x v="2"/>
    <n v="0"/>
    <n v="4000"/>
  </r>
  <r>
    <n v="193068"/>
    <n v="65713"/>
    <n v="191296192"/>
    <x v="6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x v="6"/>
    <x v="1"/>
    <d v="2017-04-26T15:42:27"/>
    <x v="21"/>
    <d v="2017-06-06T00:00:00"/>
    <s v="Banco Estado"/>
    <m/>
    <s v="Banco de Chile"/>
    <x v="2"/>
    <n v="0"/>
    <n v="4000"/>
  </r>
  <r>
    <n v="238514"/>
    <n v="65713"/>
    <n v="191296192"/>
    <x v="6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x v="6"/>
    <x v="1"/>
    <d v="2017-03-28T15:24:43"/>
    <x v="22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23"/>
    <d v="2017-07-28T00:00:00"/>
    <s v="Banco Estado"/>
    <m/>
    <s v="Banco de Chile"/>
    <x v="2"/>
    <n v="0"/>
    <n v="4000"/>
  </r>
  <r>
    <n v="297136"/>
    <n v="65713"/>
    <n v="191296192"/>
    <x v="6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x v="6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x v="6"/>
    <x v="1"/>
    <d v="2017-09-27T16:46:45"/>
    <x v="24"/>
    <d v="2017-10-31T00:00:00"/>
    <s v="Banco Estado"/>
    <m/>
    <s v="Banco de Chile"/>
    <x v="2"/>
    <n v="0"/>
    <n v="4000"/>
  </r>
  <r>
    <n v="481738"/>
    <n v="65713"/>
    <n v="191296192"/>
    <x v="6"/>
    <x v="1"/>
    <d v="2017-11-28T18:03:10"/>
    <x v="16"/>
    <d v="2017-12-19T00:00:00"/>
    <s v="Banco Estado"/>
    <m/>
    <s v="Banco de Chile"/>
    <x v="4"/>
    <n v="99"/>
    <n v="4000"/>
  </r>
  <r>
    <n v="451579"/>
    <n v="65713"/>
    <n v="191296192"/>
    <x v="6"/>
    <x v="1"/>
    <d v="2017-10-26T18:53:21"/>
    <x v="25"/>
    <d v="2017-11-29T00:00:00"/>
    <s v="Banco Estado"/>
    <m/>
    <s v="Banco de Chile"/>
    <x v="2"/>
    <n v="0"/>
    <n v="4000"/>
  </r>
  <r>
    <n v="168346"/>
    <n v="65715"/>
    <s v="17439945K"/>
    <x v="6"/>
    <x v="1"/>
    <d v="2016-09-29T12:20:47"/>
    <x v="18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27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x v="6"/>
    <x v="1"/>
    <d v="2016-12-29T16:59:06"/>
    <x v="20"/>
    <d v="2017-01-05T00:00:00"/>
    <s v="Banco Estado"/>
    <m/>
    <s v="Banco de Chile"/>
    <x v="3"/>
    <n v="0"/>
    <n v="4000"/>
  </r>
  <r>
    <n v="180293"/>
    <n v="65715"/>
    <s v="17439945K"/>
    <x v="6"/>
    <x v="1"/>
    <d v="2016-10-27T13:35:17"/>
    <x v="19"/>
    <d v="2016-11-08T00:00:00"/>
    <s v="Banco Estado"/>
    <m/>
    <s v="Banco de Chile"/>
    <x v="3"/>
    <n v="0"/>
    <n v="4000"/>
  </r>
  <r>
    <n v="221988"/>
    <n v="65715"/>
    <s v="17439945K"/>
    <x v="6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x v="6"/>
    <x v="1"/>
    <d v="2017-03-28T15:24:43"/>
    <x v="22"/>
    <d v="2017-04-04T00:00:00"/>
    <s v="Banco Estado"/>
    <m/>
    <s v="Banco de Chile"/>
    <x v="3"/>
    <n v="0"/>
    <n v="4000"/>
  </r>
  <r>
    <n v="238515"/>
    <n v="65715"/>
    <s v="17439945K"/>
    <x v="6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x v="6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x v="6"/>
    <x v="1"/>
    <d v="2017-06-28T13:07:20"/>
    <x v="23"/>
    <d v="2017-07-04T00:00:00"/>
    <s v="Banco Estado"/>
    <m/>
    <s v="Banco de Chile"/>
    <x v="3"/>
    <n v="0"/>
    <n v="4000"/>
  </r>
  <r>
    <n v="344689"/>
    <n v="65715"/>
    <s v="17439945K"/>
    <x v="6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x v="6"/>
    <x v="1"/>
    <d v="2017-09-27T16:46:45"/>
    <x v="24"/>
    <d v="2017-10-03T00:00:00"/>
    <s v="Banco Estado"/>
    <m/>
    <s v="Banco de Chile"/>
    <x v="3"/>
    <n v="0"/>
    <n v="4000"/>
  </r>
  <r>
    <n v="451580"/>
    <n v="65715"/>
    <s v="17439945K"/>
    <x v="6"/>
    <x v="1"/>
    <d v="2017-10-26T18:53:21"/>
    <x v="25"/>
    <d v="2017-11-06T00:00:00"/>
    <s v="Banco Estado"/>
    <m/>
    <s v="Banco de Chile"/>
    <x v="3"/>
    <n v="0"/>
    <n v="4000"/>
  </r>
  <r>
    <n v="481739"/>
    <n v="65715"/>
    <s v="17439945K"/>
    <x v="6"/>
    <x v="1"/>
    <d v="2017-11-28T18:03:10"/>
    <x v="16"/>
    <d v="2017-12-04T00:00:00"/>
    <s v="Banco Estado"/>
    <m/>
    <s v="Banco de Chile"/>
    <x v="3"/>
    <n v="0"/>
    <n v="4000"/>
  </r>
  <r>
    <n v="158315"/>
    <n v="65716"/>
    <n v="195770867"/>
    <x v="6"/>
    <x v="1"/>
    <d v="2016-09-15T13:46:29"/>
    <x v="27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18"/>
    <d v="2016-10-17T00:00:00"/>
    <s v="Banco Estado"/>
    <m/>
    <s v="Banco de Chile"/>
    <x v="3"/>
    <n v="0"/>
    <n v="5000"/>
  </r>
  <r>
    <n v="221989"/>
    <n v="65716"/>
    <n v="195770867"/>
    <x v="6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x v="6"/>
    <x v="1"/>
    <d v="2016-10-27T13:35:17"/>
    <x v="19"/>
    <d v="2016-11-29T00:00:00"/>
    <s v="Banco Estado"/>
    <m/>
    <s v="Banco de Chile"/>
    <x v="2"/>
    <n v="0"/>
    <n v="5000"/>
  </r>
  <r>
    <n v="207202"/>
    <n v="65716"/>
    <n v="195770867"/>
    <x v="6"/>
    <x v="1"/>
    <d v="2016-12-29T16:59:06"/>
    <x v="20"/>
    <d v="2017-01-31T00:00:00"/>
    <s v="Banco Estado"/>
    <m/>
    <s v="Banco de Chile"/>
    <x v="2"/>
    <n v="0"/>
    <n v="5000"/>
  </r>
  <r>
    <n v="193070"/>
    <n v="65716"/>
    <n v="195770867"/>
    <x v="6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x v="6"/>
    <x v="1"/>
    <d v="2017-04-26T15:42:27"/>
    <x v="21"/>
    <d v="2017-06-06T00:00:00"/>
    <s v="Banco Estado"/>
    <m/>
    <s v="Banco de Chile"/>
    <x v="2"/>
    <n v="0"/>
    <n v="5000"/>
  </r>
  <r>
    <n v="238516"/>
    <n v="65716"/>
    <n v="195770867"/>
    <x v="6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x v="6"/>
    <x v="1"/>
    <d v="2017-03-28T15:24:43"/>
    <x v="22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23"/>
    <d v="2017-07-28T00:00:00"/>
    <s v="Banco Estado"/>
    <m/>
    <s v="Banco de Chile"/>
    <x v="2"/>
    <n v="0"/>
    <n v="5000"/>
  </r>
  <r>
    <n v="297138"/>
    <n v="65716"/>
    <n v="195770867"/>
    <x v="6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x v="6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x v="6"/>
    <x v="1"/>
    <d v="2017-09-27T16:46:45"/>
    <x v="24"/>
    <d v="2017-10-31T00:00:00"/>
    <s v="Banco Estado"/>
    <m/>
    <s v="Banco de Chile"/>
    <x v="2"/>
    <n v="0"/>
    <n v="5000"/>
  </r>
  <r>
    <n v="481740"/>
    <n v="65716"/>
    <n v="195770867"/>
    <x v="6"/>
    <x v="1"/>
    <d v="2017-11-28T18:03:10"/>
    <x v="16"/>
    <d v="2017-12-19T00:00:00"/>
    <s v="Banco Estado"/>
    <m/>
    <s v="Banco de Chile"/>
    <x v="4"/>
    <n v="99"/>
    <n v="5000"/>
  </r>
  <r>
    <n v="451581"/>
    <n v="65716"/>
    <n v="195770867"/>
    <x v="6"/>
    <x v="1"/>
    <d v="2017-10-26T18:53:21"/>
    <x v="25"/>
    <d v="2017-11-29T00:00:00"/>
    <s v="Banco Estado"/>
    <m/>
    <s v="Banco de Chile"/>
    <x v="2"/>
    <n v="0"/>
    <n v="5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x v="6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x v="6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x v="6"/>
    <x v="0"/>
    <d v="2017-11-28T18:03:56"/>
    <x v="16"/>
    <d v="2017-12-04T00:00:00"/>
    <s v="N/A"/>
    <m/>
    <s v="Banco de Chile"/>
    <x v="0"/>
    <n v="0"/>
    <n v="4000"/>
  </r>
  <r>
    <n v="168330"/>
    <n v="65718"/>
    <n v="137669129"/>
    <x v="6"/>
    <x v="1"/>
    <d v="2016-09-29T12:20:47"/>
    <x v="18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27"/>
    <d v="2016-09-22T00:00:00"/>
    <s v="Banco Santander"/>
    <m/>
    <s v="Banco de Chile"/>
    <x v="3"/>
    <n v="0"/>
    <n v="4000"/>
  </r>
  <r>
    <n v="180278"/>
    <n v="65718"/>
    <n v="137669129"/>
    <x v="6"/>
    <x v="1"/>
    <d v="2016-10-27T13:35:17"/>
    <x v="19"/>
    <d v="2016-11-08T00:00:00"/>
    <s v="Banco Santander"/>
    <m/>
    <s v="Banco de Chile"/>
    <x v="3"/>
    <n v="0"/>
    <n v="4000"/>
  </r>
  <r>
    <n v="193054"/>
    <n v="65718"/>
    <n v="137669129"/>
    <x v="6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x v="6"/>
    <x v="1"/>
    <d v="2016-09-29T12:20:47"/>
    <x v="18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27"/>
    <d v="2016-10-04T00:00:00"/>
    <s v="Banco Estado"/>
    <m/>
    <s v="Banco de Chile"/>
    <x v="2"/>
    <n v="0"/>
    <n v="10000"/>
  </r>
  <r>
    <n v="193071"/>
    <n v="65719"/>
    <n v="167017401"/>
    <x v="6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x v="6"/>
    <x v="1"/>
    <d v="2016-12-29T16:59:06"/>
    <x v="20"/>
    <d v="2017-01-05T00:00:00"/>
    <s v="Banco Estado"/>
    <m/>
    <s v="Banco de Chile"/>
    <x v="3"/>
    <n v="0"/>
    <n v="10000"/>
  </r>
  <r>
    <n v="180295"/>
    <n v="65719"/>
    <n v="167017401"/>
    <x v="6"/>
    <x v="1"/>
    <d v="2016-10-27T13:35:17"/>
    <x v="19"/>
    <d v="2016-11-29T00:00:00"/>
    <s v="Banco Estado"/>
    <m/>
    <s v="Banco de Chile"/>
    <x v="2"/>
    <n v="0"/>
    <n v="10000"/>
  </r>
  <r>
    <n v="221990"/>
    <n v="65719"/>
    <n v="167017401"/>
    <x v="6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x v="6"/>
    <x v="1"/>
    <d v="2017-03-28T15:24:43"/>
    <x v="22"/>
    <d v="2017-05-04T00:00:00"/>
    <s v="Banco Estado"/>
    <m/>
    <s v="Banco de Chile"/>
    <x v="2"/>
    <n v="0"/>
    <n v="10000"/>
  </r>
  <r>
    <n v="238517"/>
    <n v="65719"/>
    <n v="167017401"/>
    <x v="6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x v="6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x v="6"/>
    <x v="1"/>
    <d v="2017-06-28T13:07:20"/>
    <x v="23"/>
    <d v="2017-07-17T00:00:00"/>
    <s v="Banco Estado"/>
    <m/>
    <s v="Banco de Chile"/>
    <x v="3"/>
    <n v="0"/>
    <n v="10000"/>
  </r>
  <r>
    <n v="344691"/>
    <n v="65719"/>
    <n v="167017401"/>
    <x v="6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x v="6"/>
    <x v="1"/>
    <d v="2017-09-27T16:46:45"/>
    <x v="24"/>
    <d v="2017-10-31T00:00:00"/>
    <s v="Banco Estado"/>
    <m/>
    <s v="Banco de Chile"/>
    <x v="3"/>
    <n v="0"/>
    <n v="10000"/>
  </r>
  <r>
    <n v="451582"/>
    <n v="65719"/>
    <n v="167017401"/>
    <x v="6"/>
    <x v="1"/>
    <d v="2017-10-26T18:53:21"/>
    <x v="25"/>
    <d v="2017-11-06T00:00:00"/>
    <s v="Banco Estado"/>
    <m/>
    <s v="Banco de Chile"/>
    <x v="3"/>
    <n v="0"/>
    <n v="10000"/>
  </r>
  <r>
    <n v="481741"/>
    <n v="65719"/>
    <n v="167017401"/>
    <x v="6"/>
    <x v="1"/>
    <d v="2017-11-28T18:03:10"/>
    <x v="16"/>
    <d v="2017-12-19T00:00:00"/>
    <s v="Banco Estado"/>
    <m/>
    <s v="Banco de Chile"/>
    <x v="3"/>
    <n v="0"/>
    <n v="10000"/>
  </r>
  <r>
    <n v="158317"/>
    <n v="65720"/>
    <n v="160769750"/>
    <x v="6"/>
    <x v="1"/>
    <d v="2016-09-15T13:46:29"/>
    <x v="27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18"/>
    <d v="2016-10-04T00:00:00"/>
    <s v="Banco Falabella"/>
    <m/>
    <s v="Banco de Chile"/>
    <x v="3"/>
    <n v="0"/>
    <n v="4000"/>
  </r>
  <r>
    <n v="221991"/>
    <n v="65720"/>
    <n v="160769750"/>
    <x v="6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x v="6"/>
    <x v="1"/>
    <d v="2016-10-27T13:35:17"/>
    <x v="19"/>
    <d v="2016-11-29T00:00:00"/>
    <s v="Banco Falabella"/>
    <m/>
    <s v="Banco de Chile"/>
    <x v="2"/>
    <n v="0"/>
    <n v="4000"/>
  </r>
  <r>
    <n v="207204"/>
    <n v="65720"/>
    <n v="160769750"/>
    <x v="6"/>
    <x v="1"/>
    <d v="2016-12-29T16:59:06"/>
    <x v="20"/>
    <d v="2017-01-31T00:00:00"/>
    <s v="Banco Falabella"/>
    <m/>
    <s v="Banco de Chile"/>
    <x v="2"/>
    <n v="0"/>
    <n v="4000"/>
  </r>
  <r>
    <n v="193072"/>
    <n v="65720"/>
    <n v="160769750"/>
    <x v="6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x v="6"/>
    <x v="1"/>
    <d v="2017-04-26T15:42:27"/>
    <x v="21"/>
    <d v="2017-06-06T00:00:00"/>
    <s v="Banco Falabella"/>
    <m/>
    <s v="Banco de Chile"/>
    <x v="2"/>
    <n v="0"/>
    <n v="4000"/>
  </r>
  <r>
    <n v="238518"/>
    <n v="65720"/>
    <n v="160769750"/>
    <x v="6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x v="6"/>
    <x v="1"/>
    <d v="2017-03-28T15:24:43"/>
    <x v="22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23"/>
    <d v="2017-07-28T00:00:00"/>
    <s v="Banco Falabella"/>
    <m/>
    <s v="Banco de Chile"/>
    <x v="2"/>
    <n v="0"/>
    <n v="4000"/>
  </r>
  <r>
    <n v="297140"/>
    <n v="65720"/>
    <n v="160769750"/>
    <x v="6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x v="6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x v="6"/>
    <x v="1"/>
    <d v="2017-09-27T16:46:45"/>
    <x v="24"/>
    <d v="2017-10-31T00:00:00"/>
    <s v="Banco Falabella"/>
    <m/>
    <s v="Banco de Chile"/>
    <x v="2"/>
    <n v="0"/>
    <n v="4000"/>
  </r>
  <r>
    <n v="481742"/>
    <n v="65720"/>
    <n v="160769750"/>
    <x v="6"/>
    <x v="1"/>
    <d v="2017-11-28T18:03:10"/>
    <x v="16"/>
    <d v="2017-12-19T00:00:00"/>
    <s v="Banco Falabella"/>
    <m/>
    <s v="Banco de Chile"/>
    <x v="4"/>
    <n v="99"/>
    <n v="4000"/>
  </r>
  <r>
    <n v="451583"/>
    <n v="65720"/>
    <n v="160769750"/>
    <x v="6"/>
    <x v="1"/>
    <d v="2017-10-26T18:53:21"/>
    <x v="25"/>
    <d v="2017-11-29T00:00:00"/>
    <s v="Banco Falabella"/>
    <m/>
    <s v="Banco de Chile"/>
    <x v="2"/>
    <n v="0"/>
    <n v="4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x v="6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x v="6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x v="6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x v="6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x v="6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x v="6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x v="6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x v="6"/>
    <x v="0"/>
    <d v="2017-11-28T18:03:56"/>
    <x v="16"/>
    <d v="2017-12-04T00:00:00"/>
    <s v="N/A"/>
    <m/>
    <s v="Banco de Chile"/>
    <x v="5"/>
    <s v="TARJETA CON PROBLEMAS, CONTACTE A SU CLIENTE"/>
    <n v="5000"/>
  </r>
  <r>
    <n v="168331"/>
    <n v="65722"/>
    <n v="107240926"/>
    <x v="6"/>
    <x v="1"/>
    <d v="2016-09-29T12:20:47"/>
    <x v="18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x v="6"/>
    <x v="1"/>
    <d v="2016-12-29T16:59:06"/>
    <x v="20"/>
    <d v="2017-01-05T00:00:00"/>
    <s v="Banco Scotiabank"/>
    <m/>
    <s v="Banco de Chile"/>
    <x v="3"/>
    <n v="0"/>
    <n v="6000"/>
  </r>
  <r>
    <n v="180279"/>
    <n v="65722"/>
    <n v="107240926"/>
    <x v="6"/>
    <x v="1"/>
    <d v="2016-10-27T13:35:17"/>
    <x v="19"/>
    <d v="2016-11-08T00:00:00"/>
    <s v="Banco Scotiabank"/>
    <m/>
    <s v="Banco de Chile"/>
    <x v="3"/>
    <n v="0"/>
    <n v="6000"/>
  </r>
  <r>
    <n v="221974"/>
    <n v="65722"/>
    <n v="107240926"/>
    <x v="6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x v="6"/>
    <x v="1"/>
    <d v="2017-03-28T15:24:43"/>
    <x v="22"/>
    <d v="2017-04-04T00:00:00"/>
    <s v="Banco Scotiabank"/>
    <m/>
    <s v="Banco de Chile"/>
    <x v="3"/>
    <n v="0"/>
    <n v="6000"/>
  </r>
  <r>
    <n v="238501"/>
    <n v="65722"/>
    <n v="107240926"/>
    <x v="6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x v="6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x v="6"/>
    <x v="1"/>
    <d v="2017-06-28T13:07:20"/>
    <x v="23"/>
    <d v="2017-07-04T00:00:00"/>
    <s v="Banco Scotiabank"/>
    <m/>
    <s v="Banco de Chile"/>
    <x v="3"/>
    <n v="0"/>
    <n v="6000"/>
  </r>
  <r>
    <n v="344675"/>
    <n v="65722"/>
    <n v="107240926"/>
    <x v="6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x v="6"/>
    <x v="1"/>
    <d v="2017-09-27T16:46:45"/>
    <x v="24"/>
    <d v="2017-10-03T00:00:00"/>
    <s v="Banco Scotiabank"/>
    <m/>
    <s v="Banco de Chile"/>
    <x v="3"/>
    <n v="0"/>
    <n v="6000"/>
  </r>
  <r>
    <n v="451566"/>
    <n v="65722"/>
    <n v="107240926"/>
    <x v="6"/>
    <x v="1"/>
    <d v="2017-10-26T18:53:21"/>
    <x v="25"/>
    <d v="2017-11-06T00:00:00"/>
    <s v="Banco Scotiabank"/>
    <m/>
    <s v="Banco de Chile"/>
    <x v="3"/>
    <n v="0"/>
    <n v="6000"/>
  </r>
  <r>
    <n v="481725"/>
    <n v="65722"/>
    <n v="107240926"/>
    <x v="6"/>
    <x v="1"/>
    <d v="2017-11-28T18:03:10"/>
    <x v="16"/>
    <d v="2017-12-04T00:00:00"/>
    <s v="Banco Scotiabank"/>
    <m/>
    <s v="Banco de Chile"/>
    <x v="3"/>
    <n v="0"/>
    <n v="6000"/>
  </r>
  <r>
    <n v="168332"/>
    <n v="65724"/>
    <n v="139896920"/>
    <x v="6"/>
    <x v="1"/>
    <d v="2016-09-29T12:20:47"/>
    <x v="18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27"/>
    <d v="2016-09-2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19"/>
    <d v="2016-11-08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20"/>
    <d v="2017-01-05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21"/>
    <d v="2017-05-04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22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23"/>
    <d v="2017-07-04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24"/>
    <d v="2017-10-03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6"/>
    <d v="2017-12-04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25"/>
    <d v="2017-11-06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18"/>
    <d v="2016-10-04T00:00:00"/>
    <s v="Banco Falabella"/>
    <m/>
    <s v="Banco de Chile"/>
    <x v="3"/>
    <n v="0"/>
    <n v="3000"/>
  </r>
  <r>
    <n v="158382"/>
    <n v="65725"/>
    <n v="62592524"/>
    <x v="6"/>
    <x v="1"/>
    <d v="2016-09-15T13:46:29"/>
    <x v="27"/>
    <d v="2016-09-22T00:00:00"/>
    <s v="Banco Falabella"/>
    <m/>
    <s v="Banco de Chile"/>
    <x v="3"/>
    <n v="0"/>
    <n v="3000"/>
  </r>
  <r>
    <n v="180365"/>
    <n v="65725"/>
    <n v="62592524"/>
    <x v="6"/>
    <x v="1"/>
    <d v="2016-10-27T13:35:17"/>
    <x v="19"/>
    <d v="2016-11-08T00:00:00"/>
    <s v="Banco Falabella"/>
    <m/>
    <s v="Banco de Chile"/>
    <x v="3"/>
    <n v="0"/>
    <n v="3000"/>
  </r>
  <r>
    <n v="222057"/>
    <n v="65725"/>
    <n v="62592524"/>
    <x v="6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x v="6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20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22"/>
    <d v="2017-04-04T00:00:00"/>
    <s v="Banco Falabella"/>
    <m/>
    <s v="Banco de Chile"/>
    <x v="3"/>
    <n v="0"/>
    <n v="3000"/>
  </r>
  <r>
    <n v="238583"/>
    <n v="65725"/>
    <n v="62592524"/>
    <x v="6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x v="6"/>
    <x v="1"/>
    <d v="2017-04-26T15:42:27"/>
    <x v="21"/>
    <d v="2017-05-04T00:00:00"/>
    <s v="Banco Falabella"/>
    <m/>
    <s v="Banco de Chile"/>
    <x v="3"/>
    <n v="0"/>
    <n v="3000"/>
  </r>
  <r>
    <n v="319814"/>
    <n v="65725"/>
    <n v="62592524"/>
    <x v="6"/>
    <x v="1"/>
    <d v="2017-06-28T13:07:20"/>
    <x v="23"/>
    <d v="2017-07-04T00:00:00"/>
    <s v="Banco Falabella"/>
    <m/>
    <s v="Banco de Chile"/>
    <x v="3"/>
    <n v="0"/>
    <n v="3000"/>
  </r>
  <r>
    <n v="297201"/>
    <n v="65725"/>
    <n v="62592524"/>
    <x v="6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x v="6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x v="6"/>
    <x v="1"/>
    <d v="2017-09-27T16:46:45"/>
    <x v="24"/>
    <d v="2017-10-03T00:00:00"/>
    <s v="Banco Falabella"/>
    <m/>
    <s v="Banco de Chile"/>
    <x v="3"/>
    <n v="0"/>
    <n v="3000"/>
  </r>
  <r>
    <n v="481796"/>
    <n v="65725"/>
    <n v="62592524"/>
    <x v="6"/>
    <x v="1"/>
    <d v="2017-11-28T18:03:10"/>
    <x v="16"/>
    <d v="2017-12-04T00:00:00"/>
    <s v="Banco Falabella"/>
    <m/>
    <s v="Banco de Chile"/>
    <x v="3"/>
    <n v="0"/>
    <n v="3000"/>
  </r>
  <r>
    <n v="451639"/>
    <n v="65725"/>
    <n v="62592524"/>
    <x v="6"/>
    <x v="1"/>
    <d v="2017-10-26T18:53:21"/>
    <x v="25"/>
    <d v="2017-11-06T00:00:00"/>
    <s v="Banco Falabella"/>
    <m/>
    <s v="Banco de Chile"/>
    <x v="3"/>
    <n v="0"/>
    <n v="3000"/>
  </r>
  <r>
    <n v="158383"/>
    <n v="65726"/>
    <n v="169905029"/>
    <x v="6"/>
    <x v="1"/>
    <d v="2016-09-15T13:46:29"/>
    <x v="27"/>
    <d v="2016-10-04T00:00:00"/>
    <s v="Banco Falabella"/>
    <m/>
    <s v="Banco de Chile"/>
    <x v="2"/>
    <n v="0"/>
    <n v="4000"/>
  </r>
  <r>
    <n v="168422"/>
    <n v="65726"/>
    <n v="169905029"/>
    <x v="6"/>
    <x v="1"/>
    <d v="2016-09-29T12:20:47"/>
    <x v="18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20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x v="6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x v="6"/>
    <x v="1"/>
    <d v="2016-10-27T13:35:17"/>
    <x v="19"/>
    <d v="2016-11-08T00:00:00"/>
    <s v="Banco Falabella"/>
    <m/>
    <s v="Banco de Chile"/>
    <x v="3"/>
    <n v="0"/>
    <n v="4000"/>
  </r>
  <r>
    <n v="274090"/>
    <n v="65726"/>
    <n v="169905029"/>
    <x v="6"/>
    <x v="1"/>
    <d v="2017-04-26T15:42:27"/>
    <x v="21"/>
    <d v="2017-05-04T00:00:00"/>
    <s v="Banco Falabella"/>
    <m/>
    <s v="Banco de Chile"/>
    <x v="3"/>
    <n v="0"/>
    <n v="4000"/>
  </r>
  <r>
    <n v="238584"/>
    <n v="65726"/>
    <n v="169905029"/>
    <x v="6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x v="6"/>
    <x v="1"/>
    <d v="2017-03-28T15:24:43"/>
    <x v="22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x v="6"/>
    <x v="1"/>
    <d v="2017-06-28T13:07:20"/>
    <x v="23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24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25"/>
    <d v="2017-11-06T00:00:00"/>
    <s v="Banco Falabella"/>
    <m/>
    <s v="Banco de Chile"/>
    <x v="3"/>
    <n v="0"/>
    <n v="4000"/>
  </r>
  <r>
    <n v="481797"/>
    <n v="65726"/>
    <n v="169905029"/>
    <x v="6"/>
    <x v="1"/>
    <d v="2017-11-28T18:03:10"/>
    <x v="16"/>
    <d v="2017-12-04T00:00:00"/>
    <s v="Banco Falabella"/>
    <m/>
    <s v="Banco de Chile"/>
    <x v="3"/>
    <n v="0"/>
    <n v="4000"/>
  </r>
  <r>
    <n v="168423"/>
    <n v="65727"/>
    <n v="109752126"/>
    <x v="6"/>
    <x v="1"/>
    <d v="2016-09-29T12:20:47"/>
    <x v="18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27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27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18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19"/>
    <d v="2016-11-08T00:00:00"/>
    <s v="Banco Estado"/>
    <m/>
    <s v="Banco de Chile"/>
    <x v="3"/>
    <n v="0"/>
    <n v="4000"/>
  </r>
  <r>
    <n v="222059"/>
    <n v="65728"/>
    <s v="11516967K"/>
    <x v="6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x v="6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20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22"/>
    <d v="2017-04-04T00:00:00"/>
    <s v="Banco Estado"/>
    <m/>
    <s v="Banco de Chile"/>
    <x v="3"/>
    <n v="0"/>
    <n v="4000"/>
  </r>
  <r>
    <n v="238585"/>
    <n v="65728"/>
    <s v="11516967K"/>
    <x v="6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x v="6"/>
    <x v="1"/>
    <d v="2017-04-26T15:42:27"/>
    <x v="21"/>
    <d v="2017-05-04T00:00:00"/>
    <s v="Banco Estado"/>
    <m/>
    <s v="Banco de Chile"/>
    <x v="3"/>
    <n v="0"/>
    <n v="4000"/>
  </r>
  <r>
    <n v="319816"/>
    <n v="65728"/>
    <s v="11516967K"/>
    <x v="6"/>
    <x v="1"/>
    <d v="2017-06-28T13:07:20"/>
    <x v="23"/>
    <d v="2017-07-04T00:00:00"/>
    <s v="Banco Estado"/>
    <m/>
    <s v="Banco de Chile"/>
    <x v="3"/>
    <n v="0"/>
    <n v="4000"/>
  </r>
  <r>
    <n v="297203"/>
    <n v="65728"/>
    <s v="11516967K"/>
    <x v="6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x v="6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x v="6"/>
    <x v="1"/>
    <d v="2017-09-27T16:46:45"/>
    <x v="24"/>
    <d v="2017-10-03T00:00:00"/>
    <s v="Banco Estado"/>
    <m/>
    <s v="Banco de Chile"/>
    <x v="3"/>
    <n v="0"/>
    <n v="4000"/>
  </r>
  <r>
    <n v="481798"/>
    <n v="65728"/>
    <s v="11516967K"/>
    <x v="6"/>
    <x v="1"/>
    <d v="2017-11-28T18:03:10"/>
    <x v="16"/>
    <d v="2017-12-04T00:00:00"/>
    <s v="Banco Estado"/>
    <m/>
    <s v="Banco de Chile"/>
    <x v="3"/>
    <n v="0"/>
    <n v="4000"/>
  </r>
  <r>
    <n v="451641"/>
    <n v="65728"/>
    <s v="11516967K"/>
    <x v="6"/>
    <x v="1"/>
    <d v="2017-10-26T18:53:21"/>
    <x v="25"/>
    <d v="2017-11-06T00:00:00"/>
    <s v="Banco Estado"/>
    <m/>
    <s v="Banco de Chile"/>
    <x v="3"/>
    <n v="0"/>
    <n v="4000"/>
  </r>
  <r>
    <n v="168350"/>
    <n v="65729"/>
    <n v="150602858"/>
    <x v="6"/>
    <x v="1"/>
    <d v="2016-09-29T12:20:47"/>
    <x v="18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27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x v="6"/>
    <x v="1"/>
    <d v="2016-12-29T16:59:06"/>
    <x v="20"/>
    <d v="2017-01-05T00:00:00"/>
    <s v="Banco Estado"/>
    <m/>
    <s v="Banco de Chile"/>
    <x v="3"/>
    <n v="0"/>
    <n v="4000"/>
  </r>
  <r>
    <n v="180297"/>
    <n v="65729"/>
    <n v="150602858"/>
    <x v="6"/>
    <x v="1"/>
    <d v="2016-10-27T13:35:17"/>
    <x v="19"/>
    <d v="2016-11-08T00:00:00"/>
    <s v="Banco Estado"/>
    <m/>
    <s v="Banco de Chile"/>
    <x v="3"/>
    <n v="0"/>
    <n v="4000"/>
  </r>
  <r>
    <n v="221992"/>
    <n v="65729"/>
    <n v="150602858"/>
    <x v="6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x v="6"/>
    <x v="1"/>
    <d v="2017-03-28T15:24:43"/>
    <x v="22"/>
    <d v="2017-05-04T00:00:00"/>
    <s v="Banco Estado"/>
    <m/>
    <s v="Banco de Chile"/>
    <x v="2"/>
    <n v="0"/>
    <n v="4000"/>
  </r>
  <r>
    <n v="238519"/>
    <n v="65729"/>
    <n v="150602858"/>
    <x v="6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x v="6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x v="6"/>
    <x v="1"/>
    <d v="2017-06-28T13:07:20"/>
    <x v="23"/>
    <d v="2017-07-28T00:00:00"/>
    <s v="Banco Estado"/>
    <m/>
    <s v="Banco de Chile"/>
    <x v="2"/>
    <n v="0"/>
    <n v="4000"/>
  </r>
  <r>
    <n v="344693"/>
    <n v="65729"/>
    <n v="150602858"/>
    <x v="6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x v="6"/>
    <x v="1"/>
    <d v="2017-09-27T16:46:45"/>
    <x v="24"/>
    <d v="2017-10-31T00:00:00"/>
    <s v="Banco Estado"/>
    <m/>
    <s v="Banco de Chile"/>
    <x v="2"/>
    <n v="0"/>
    <n v="4000"/>
  </r>
  <r>
    <n v="451584"/>
    <n v="65729"/>
    <n v="150602858"/>
    <x v="6"/>
    <x v="1"/>
    <d v="2017-10-26T18:53:21"/>
    <x v="25"/>
    <d v="2017-11-21T00:00:00"/>
    <s v="Banco Estado"/>
    <m/>
    <s v="Banco de Chile"/>
    <x v="3"/>
    <n v="0"/>
    <n v="4000"/>
  </r>
  <r>
    <n v="481743"/>
    <n v="65729"/>
    <n v="150602858"/>
    <x v="6"/>
    <x v="1"/>
    <d v="2017-11-28T18:03:10"/>
    <x v="16"/>
    <d v="2017-12-19T00:00:00"/>
    <s v="Banco Estado"/>
    <m/>
    <s v="Banco de Chile"/>
    <x v="4"/>
    <n v="99"/>
    <n v="4000"/>
  </r>
  <r>
    <n v="168351"/>
    <n v="65730"/>
    <n v="169911800"/>
    <x v="6"/>
    <x v="1"/>
    <d v="2016-09-29T12:20:47"/>
    <x v="18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x v="6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x v="6"/>
    <x v="1"/>
    <d v="2016-10-27T13:35:17"/>
    <x v="19"/>
    <d v="2016-11-15T00:00:00"/>
    <s v="Banco Estado"/>
    <m/>
    <s v="Banco de Chile"/>
    <x v="3"/>
    <n v="0"/>
    <n v="4000"/>
  </r>
  <r>
    <n v="207206"/>
    <n v="65730"/>
    <n v="169911800"/>
    <x v="6"/>
    <x v="1"/>
    <d v="2016-12-29T16:59:06"/>
    <x v="20"/>
    <d v="2017-01-31T00:00:00"/>
    <s v="Banco Estado"/>
    <m/>
    <s v="Banco de Chile"/>
    <x v="3"/>
    <n v="0"/>
    <n v="4000"/>
  </r>
  <r>
    <n v="193074"/>
    <n v="65730"/>
    <n v="169911800"/>
    <x v="6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x v="6"/>
    <x v="1"/>
    <d v="2017-04-26T15:42:27"/>
    <x v="21"/>
    <d v="2017-06-06T00:00:00"/>
    <s v="Banco Estado"/>
    <m/>
    <s v="Banco de Chile"/>
    <x v="2"/>
    <n v="0"/>
    <n v="4000"/>
  </r>
  <r>
    <n v="238520"/>
    <n v="65730"/>
    <n v="169911800"/>
    <x v="6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x v="6"/>
    <x v="1"/>
    <d v="2017-03-28T15:24:43"/>
    <x v="22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23"/>
    <d v="2017-07-28T00:00:00"/>
    <s v="Banco Estado"/>
    <m/>
    <s v="Banco de Chile"/>
    <x v="2"/>
    <n v="0"/>
    <n v="4000"/>
  </r>
  <r>
    <n v="297142"/>
    <n v="65730"/>
    <n v="169911800"/>
    <x v="6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x v="6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x v="6"/>
    <x v="1"/>
    <d v="2017-09-27T16:46:45"/>
    <x v="24"/>
    <d v="2017-10-31T00:00:00"/>
    <s v="Banco Estado"/>
    <m/>
    <s v="Banco de Chile"/>
    <x v="2"/>
    <n v="0"/>
    <n v="4000"/>
  </r>
  <r>
    <n v="481744"/>
    <n v="65730"/>
    <n v="169911800"/>
    <x v="6"/>
    <x v="1"/>
    <d v="2017-11-28T18:03:10"/>
    <x v="16"/>
    <d v="2017-12-19T00:00:00"/>
    <s v="Banco Estado"/>
    <m/>
    <s v="Banco de Chile"/>
    <x v="4"/>
    <n v="99"/>
    <n v="4000"/>
  </r>
  <r>
    <n v="451585"/>
    <n v="65730"/>
    <n v="169911800"/>
    <x v="6"/>
    <x v="1"/>
    <d v="2017-10-26T18:53:21"/>
    <x v="25"/>
    <d v="2017-11-29T00:00:00"/>
    <s v="Banco Estado"/>
    <m/>
    <s v="Banco de Chile"/>
    <x v="2"/>
    <n v="0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x v="6"/>
    <x v="1"/>
    <d v="2016-09-29T12:20:47"/>
    <x v="18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x v="6"/>
    <x v="1"/>
    <d v="2016-12-29T16:59:06"/>
    <x v="20"/>
    <d v="2017-01-31T00:00:00"/>
    <s v="Banco Chile"/>
    <m/>
    <s v="Banco de Chile"/>
    <x v="2"/>
    <n v="0"/>
    <n v="4000"/>
  </r>
  <r>
    <n v="180299"/>
    <n v="65731"/>
    <n v="137513919"/>
    <x v="6"/>
    <x v="1"/>
    <d v="2016-10-27T13:35:17"/>
    <x v="19"/>
    <d v="2016-11-08T00:00:00"/>
    <s v="Banco Chile"/>
    <m/>
    <s v="Banco de Chile"/>
    <x v="3"/>
    <n v="0"/>
    <n v="4000"/>
  </r>
  <r>
    <n v="221994"/>
    <n v="65731"/>
    <n v="137513919"/>
    <x v="6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x v="6"/>
    <x v="1"/>
    <d v="2017-03-28T15:24:43"/>
    <x v="22"/>
    <d v="2017-04-20T00:00:00"/>
    <s v="Banco Chile"/>
    <m/>
    <s v="Banco de Chile"/>
    <x v="3"/>
    <n v="0"/>
    <n v="4000"/>
  </r>
  <r>
    <n v="238521"/>
    <n v="65731"/>
    <n v="137513919"/>
    <x v="6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x v="6"/>
    <x v="1"/>
    <d v="2016-09-29T12:20:47"/>
    <x v="18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x v="6"/>
    <x v="1"/>
    <d v="2016-12-29T16:59:06"/>
    <x v="20"/>
    <d v="2017-01-05T00:00:00"/>
    <s v="Banco Scotiabank"/>
    <m/>
    <s v="Banco de Chile"/>
    <x v="3"/>
    <n v="0"/>
    <n v="4000"/>
  </r>
  <r>
    <n v="180281"/>
    <n v="65732"/>
    <n v="179004763"/>
    <x v="6"/>
    <x v="1"/>
    <d v="2016-10-27T13:35:17"/>
    <x v="19"/>
    <d v="2016-11-08T00:00:00"/>
    <s v="Banco Scotiabank"/>
    <m/>
    <s v="Banco de Chile"/>
    <x v="3"/>
    <n v="0"/>
    <n v="4000"/>
  </r>
  <r>
    <n v="221976"/>
    <n v="65732"/>
    <n v="179004763"/>
    <x v="6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x v="6"/>
    <x v="1"/>
    <d v="2017-03-28T15:24:43"/>
    <x v="22"/>
    <d v="2017-04-04T00:00:00"/>
    <s v="Banco Scotiabank"/>
    <m/>
    <s v="Banco de Chile"/>
    <x v="3"/>
    <n v="0"/>
    <n v="4000"/>
  </r>
  <r>
    <n v="238503"/>
    <n v="65732"/>
    <n v="179004763"/>
    <x v="6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x v="6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x v="6"/>
    <x v="1"/>
    <d v="2017-06-28T13:07:20"/>
    <x v="23"/>
    <d v="2017-07-04T00:00:00"/>
    <s v="Banco Scotiabank"/>
    <m/>
    <s v="Banco de Chile"/>
    <x v="3"/>
    <n v="0"/>
    <n v="4000"/>
  </r>
  <r>
    <n v="344677"/>
    <n v="65732"/>
    <n v="179004763"/>
    <x v="6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x v="6"/>
    <x v="1"/>
    <d v="2017-09-27T16:46:45"/>
    <x v="24"/>
    <d v="2017-10-03T00:00:00"/>
    <s v="Banco Scotiabank"/>
    <m/>
    <s v="Banco de Chile"/>
    <x v="3"/>
    <n v="0"/>
    <n v="4000"/>
  </r>
  <r>
    <n v="451568"/>
    <n v="65732"/>
    <n v="179004763"/>
    <x v="6"/>
    <x v="1"/>
    <d v="2017-10-26T18:53:21"/>
    <x v="25"/>
    <d v="2017-11-06T00:00:00"/>
    <s v="Banco Scotiabank"/>
    <m/>
    <s v="Banco de Chile"/>
    <x v="3"/>
    <n v="0"/>
    <n v="4000"/>
  </r>
  <r>
    <n v="481727"/>
    <n v="65732"/>
    <n v="179004763"/>
    <x v="6"/>
    <x v="1"/>
    <d v="2017-11-28T18:03:10"/>
    <x v="16"/>
    <d v="2017-12-04T00:00:00"/>
    <s v="Banco Scotiabank"/>
    <m/>
    <s v="Banco de Chile"/>
    <x v="3"/>
    <n v="0"/>
    <n v="4000"/>
  </r>
  <r>
    <n v="170568"/>
    <n v="65733"/>
    <n v="179712075"/>
    <x v="6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x v="6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x v="6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x v="6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x v="6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x v="6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x v="6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x v="6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x v="6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x v="6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x v="6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6"/>
    <d v="2017-12-04T00:00:00"/>
    <s v="N/A"/>
    <m/>
    <s v="Banco de Chile"/>
    <x v="0"/>
    <n v="0"/>
    <n v="10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x v="6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x v="6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x v="6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x v="6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x v="6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x v="6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x v="6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x v="6"/>
    <x v="0"/>
    <d v="2017-11-28T18:03:56"/>
    <x v="16"/>
    <d v="2017-12-04T00:00:00"/>
    <s v="N/A"/>
    <m/>
    <s v="Banco de Chile"/>
    <x v="0"/>
    <n v="0"/>
    <n v="4000"/>
  </r>
  <r>
    <n v="168353"/>
    <n v="65737"/>
    <n v="79288578"/>
    <x v="6"/>
    <x v="1"/>
    <d v="2016-09-29T12:20:47"/>
    <x v="18"/>
    <d v="2016-10-04T00:00:00"/>
    <s v="Banco Estado"/>
    <m/>
    <s v="Banco de Chile"/>
    <x v="3"/>
    <n v="0"/>
    <n v="4000"/>
  </r>
  <r>
    <n v="158319"/>
    <n v="65737"/>
    <n v="79288578"/>
    <x v="6"/>
    <x v="1"/>
    <d v="2016-09-15T13:46:29"/>
    <x v="27"/>
    <d v="2016-10-04T00:00:00"/>
    <s v="Banco Estado"/>
    <m/>
    <s v="Banco de Chile"/>
    <x v="3"/>
    <n v="0"/>
    <n v="4000"/>
  </r>
  <r>
    <n v="221995"/>
    <n v="65737"/>
    <n v="79288578"/>
    <x v="6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x v="6"/>
    <x v="1"/>
    <d v="2016-10-27T13:35:17"/>
    <x v="19"/>
    <d v="2016-11-08T00:00:00"/>
    <s v="Banco Estado"/>
    <m/>
    <s v="Banco de Chile"/>
    <x v="3"/>
    <n v="0"/>
    <n v="4000"/>
  </r>
  <r>
    <n v="207208"/>
    <n v="65737"/>
    <n v="79288578"/>
    <x v="6"/>
    <x v="1"/>
    <d v="2016-12-29T16:59:06"/>
    <x v="20"/>
    <d v="2017-01-05T00:00:00"/>
    <s v="Banco Estado"/>
    <m/>
    <s v="Banco de Chile"/>
    <x v="3"/>
    <n v="0"/>
    <n v="4000"/>
  </r>
  <r>
    <n v="193076"/>
    <n v="65737"/>
    <n v="79288578"/>
    <x v="6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x v="6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x v="6"/>
    <x v="1"/>
    <d v="2017-03-28T15:24:43"/>
    <x v="22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x v="6"/>
    <x v="1"/>
    <d v="2017-06-28T13:07:20"/>
    <x v="23"/>
    <d v="2017-07-04T00:00:00"/>
    <s v="Banco Estado"/>
    <m/>
    <s v="Banco de Chile"/>
    <x v="3"/>
    <n v="0"/>
    <n v="4000"/>
  </r>
  <r>
    <n v="344695"/>
    <n v="65737"/>
    <n v="79288578"/>
    <x v="6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x v="6"/>
    <x v="1"/>
    <d v="2017-09-27T16:46:45"/>
    <x v="24"/>
    <d v="2017-10-03T00:00:00"/>
    <s v="Banco Estado"/>
    <m/>
    <s v="Banco de Chile"/>
    <x v="3"/>
    <n v="0"/>
    <n v="4000"/>
  </r>
  <r>
    <n v="451586"/>
    <n v="65737"/>
    <n v="79288578"/>
    <x v="6"/>
    <x v="1"/>
    <d v="2017-10-26T18:53:21"/>
    <x v="25"/>
    <d v="2017-11-21T00:00:00"/>
    <s v="Banco Estado"/>
    <m/>
    <s v="Banco de Chile"/>
    <x v="3"/>
    <n v="0"/>
    <n v="4000"/>
  </r>
  <r>
    <n v="481745"/>
    <n v="65737"/>
    <n v="79288578"/>
    <x v="6"/>
    <x v="1"/>
    <d v="2017-11-28T18:03:10"/>
    <x v="16"/>
    <d v="2017-12-04T00:00:00"/>
    <s v="Banco Estado"/>
    <m/>
    <s v="Banco de Chile"/>
    <x v="3"/>
    <n v="0"/>
    <n v="4000"/>
  </r>
  <r>
    <n v="168354"/>
    <n v="65738"/>
    <n v="130249361"/>
    <x v="6"/>
    <x v="1"/>
    <d v="2016-09-29T12:20:47"/>
    <x v="18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x v="6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x v="6"/>
    <x v="1"/>
    <d v="2016-12-29T16:59:06"/>
    <x v="20"/>
    <d v="2017-01-31T00:00:00"/>
    <s v="Banco Chile"/>
    <m/>
    <s v="Banco de Chile"/>
    <x v="3"/>
    <n v="0"/>
    <n v="5000"/>
  </r>
  <r>
    <n v="180301"/>
    <n v="65738"/>
    <n v="130249361"/>
    <x v="6"/>
    <x v="1"/>
    <d v="2016-10-27T13:35:17"/>
    <x v="19"/>
    <d v="2016-11-29T00:00:00"/>
    <s v="Banco Chile"/>
    <m/>
    <s v="Banco de Chile"/>
    <x v="3"/>
    <n v="0"/>
    <n v="5000"/>
  </r>
  <r>
    <n v="221996"/>
    <n v="65738"/>
    <n v="130249361"/>
    <x v="6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x v="6"/>
    <x v="1"/>
    <d v="2017-04-26T15:42:27"/>
    <x v="21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22"/>
    <d v="2017-05-02T00:00:00"/>
    <s v="Banco Chile"/>
    <m/>
    <s v="Banco de Chile"/>
    <x v="3"/>
    <n v="0"/>
    <n v="5000"/>
  </r>
  <r>
    <n v="238523"/>
    <n v="65738"/>
    <n v="130249361"/>
    <x v="6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x v="6"/>
    <x v="1"/>
    <d v="2017-06-28T13:07:20"/>
    <x v="23"/>
    <d v="2017-07-28T00:00:00"/>
    <s v="Banco Chile"/>
    <m/>
    <s v="Banco de Chile"/>
    <x v="3"/>
    <n v="0"/>
    <n v="5000"/>
  </r>
  <r>
    <n v="297144"/>
    <n v="65738"/>
    <n v="130249361"/>
    <x v="6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x v="6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x v="6"/>
    <x v="1"/>
    <d v="2017-09-27T16:46:45"/>
    <x v="24"/>
    <d v="2017-10-31T00:00:00"/>
    <s v="Banco Chile"/>
    <m/>
    <s v="Banco de Chile"/>
    <x v="3"/>
    <n v="0"/>
    <n v="5000"/>
  </r>
  <r>
    <n v="481746"/>
    <n v="65738"/>
    <n v="130249361"/>
    <x v="6"/>
    <x v="1"/>
    <d v="2017-11-28T18:03:10"/>
    <x v="16"/>
    <d v="2017-12-04T00:00:00"/>
    <s v="Banco Chile"/>
    <m/>
    <s v="Banco de Chile"/>
    <x v="3"/>
    <n v="0"/>
    <n v="5000"/>
  </r>
  <r>
    <n v="451587"/>
    <n v="65738"/>
    <n v="130249361"/>
    <x v="6"/>
    <x v="1"/>
    <d v="2017-10-26T18:53:21"/>
    <x v="25"/>
    <d v="2017-11-06T00:00:00"/>
    <s v="Banco Chile"/>
    <m/>
    <s v="Banco de Chile"/>
    <x v="3"/>
    <n v="0"/>
    <n v="5000"/>
  </r>
  <r>
    <n v="168425"/>
    <n v="65739"/>
    <n v="188542484"/>
    <x v="6"/>
    <x v="1"/>
    <d v="2016-09-29T12:20:47"/>
    <x v="18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27"/>
    <d v="2016-09-22T00:00:00"/>
    <s v="Banco Estado"/>
    <m/>
    <s v="Banco de Chile"/>
    <x v="3"/>
    <n v="0"/>
    <n v="5000"/>
  </r>
  <r>
    <n v="207273"/>
    <n v="65739"/>
    <n v="188542484"/>
    <x v="6"/>
    <x v="1"/>
    <d v="2016-12-29T16:59:06"/>
    <x v="20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x v="6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x v="6"/>
    <x v="1"/>
    <d v="2016-10-27T13:35:17"/>
    <x v="19"/>
    <d v="2016-11-08T00:00:00"/>
    <s v="Banco Estado"/>
    <m/>
    <s v="Banco de Chile"/>
    <x v="3"/>
    <n v="0"/>
    <n v="5000"/>
  </r>
  <r>
    <n v="274092"/>
    <n v="65739"/>
    <n v="188542484"/>
    <x v="6"/>
    <x v="1"/>
    <d v="2017-04-26T15:42:27"/>
    <x v="21"/>
    <d v="2017-05-04T00:00:00"/>
    <s v="Banco Estado"/>
    <m/>
    <s v="Banco de Chile"/>
    <x v="3"/>
    <n v="0"/>
    <n v="5000"/>
  </r>
  <r>
    <n v="238586"/>
    <n v="65739"/>
    <n v="188542484"/>
    <x v="6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x v="6"/>
    <x v="1"/>
    <d v="2017-03-28T15:24:43"/>
    <x v="22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x v="6"/>
    <x v="1"/>
    <d v="2017-06-28T13:07:20"/>
    <x v="23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24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25"/>
    <d v="2017-11-06T00:00:00"/>
    <s v="Banco Estado"/>
    <m/>
    <s v="Banco de Chile"/>
    <x v="3"/>
    <n v="0"/>
    <n v="5000"/>
  </r>
  <r>
    <n v="481799"/>
    <n v="65739"/>
    <n v="188542484"/>
    <x v="6"/>
    <x v="1"/>
    <d v="2017-11-28T18:03:10"/>
    <x v="16"/>
    <d v="2017-12-04T00:00:00"/>
    <s v="Banco Estado"/>
    <m/>
    <s v="Banco de Chile"/>
    <x v="3"/>
    <n v="0"/>
    <n v="5000"/>
  </r>
  <r>
    <n v="158387"/>
    <n v="65740"/>
    <n v="176465662"/>
    <x v="6"/>
    <x v="1"/>
    <d v="2016-09-15T13:46:29"/>
    <x v="27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18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19"/>
    <d v="2016-11-15T00:00:00"/>
    <s v="Banco Estado"/>
    <m/>
    <s v="Banco de Chile"/>
    <x v="3"/>
    <n v="0"/>
    <n v="4000"/>
  </r>
  <r>
    <n v="222061"/>
    <n v="65740"/>
    <n v="176465662"/>
    <x v="6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x v="6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20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22"/>
    <d v="2017-04-20T00:00:00"/>
    <s v="Banco Estado"/>
    <m/>
    <s v="Banco de Chile"/>
    <x v="3"/>
    <n v="0"/>
    <n v="4000"/>
  </r>
  <r>
    <n v="238587"/>
    <n v="65740"/>
    <n v="176465662"/>
    <x v="6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x v="6"/>
    <x v="1"/>
    <d v="2017-04-26T15:42:27"/>
    <x v="21"/>
    <d v="2017-05-08T00:00:00"/>
    <s v="Banco Estado"/>
    <m/>
    <s v="Banco de Chile"/>
    <x v="3"/>
    <n v="0"/>
    <n v="4000"/>
  </r>
  <r>
    <n v="319818"/>
    <n v="65740"/>
    <n v="176465662"/>
    <x v="6"/>
    <x v="1"/>
    <d v="2017-06-28T13:07:20"/>
    <x v="23"/>
    <d v="2017-07-11T00:00:00"/>
    <s v="Banco Estado"/>
    <m/>
    <s v="Banco de Chile"/>
    <x v="3"/>
    <n v="0"/>
    <n v="4000"/>
  </r>
  <r>
    <n v="297205"/>
    <n v="65740"/>
    <n v="176465662"/>
    <x v="6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x v="6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x v="6"/>
    <x v="1"/>
    <d v="2017-09-27T16:46:45"/>
    <x v="24"/>
    <d v="2017-10-31T00:00:00"/>
    <s v="Banco Estado"/>
    <m/>
    <s v="Banco de Chile"/>
    <x v="2"/>
    <n v="0"/>
    <n v="4000"/>
  </r>
  <r>
    <n v="481800"/>
    <n v="65740"/>
    <n v="176465662"/>
    <x v="6"/>
    <x v="1"/>
    <d v="2017-11-28T18:03:10"/>
    <x v="16"/>
    <d v="2017-12-19T00:00:00"/>
    <s v="Banco Estado"/>
    <m/>
    <s v="Banco de Chile"/>
    <x v="4"/>
    <n v="99"/>
    <n v="4000"/>
  </r>
  <r>
    <n v="451643"/>
    <n v="65740"/>
    <n v="176465662"/>
    <x v="6"/>
    <x v="1"/>
    <d v="2017-10-26T18:53:21"/>
    <x v="25"/>
    <d v="2017-11-29T00:00:00"/>
    <s v="Banco Estado"/>
    <m/>
    <s v="Banco de Chile"/>
    <x v="2"/>
    <n v="0"/>
    <n v="4000"/>
  </r>
  <r>
    <n v="168427"/>
    <n v="65742"/>
    <n v="128195386"/>
    <x v="6"/>
    <x v="1"/>
    <d v="2016-09-29T12:20:47"/>
    <x v="18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27"/>
    <d v="2016-10-04T00:00:00"/>
    <s v="Banco Estado"/>
    <m/>
    <s v="Banco de Chile"/>
    <x v="2"/>
    <n v="0"/>
    <n v="4000"/>
  </r>
  <r>
    <n v="207275"/>
    <n v="65742"/>
    <n v="128195386"/>
    <x v="6"/>
    <x v="1"/>
    <d v="2016-12-29T16:59:06"/>
    <x v="20"/>
    <d v="2017-01-31T00:00:00"/>
    <s v="Banco Estado"/>
    <m/>
    <s v="Banco de Chile"/>
    <x v="2"/>
    <n v="0"/>
    <n v="4000"/>
  </r>
  <r>
    <n v="193144"/>
    <n v="65742"/>
    <n v="128195386"/>
    <x v="6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x v="6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x v="6"/>
    <x v="1"/>
    <d v="2016-10-27T13:35:17"/>
    <x v="19"/>
    <d v="2016-11-29T00:00:00"/>
    <s v="Banco Estado"/>
    <m/>
    <s v="Banco de Chile"/>
    <x v="2"/>
    <n v="0"/>
    <n v="4000"/>
  </r>
  <r>
    <n v="274094"/>
    <n v="65742"/>
    <n v="128195386"/>
    <x v="6"/>
    <x v="1"/>
    <d v="2017-04-26T15:42:27"/>
    <x v="21"/>
    <d v="2017-06-06T00:00:00"/>
    <s v="Banco Estado"/>
    <m/>
    <s v="Banco de Chile"/>
    <x v="2"/>
    <n v="0"/>
    <n v="4000"/>
  </r>
  <r>
    <n v="238588"/>
    <n v="65742"/>
    <n v="128195386"/>
    <x v="6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x v="6"/>
    <x v="1"/>
    <d v="2017-03-28T15:24:43"/>
    <x v="22"/>
    <d v="2017-05-04T00:00:00"/>
    <s v="Banco Estado"/>
    <m/>
    <s v="Banco de Chile"/>
    <x v="2"/>
    <n v="0"/>
    <n v="4000"/>
  </r>
  <r>
    <n v="297206"/>
    <n v="65742"/>
    <n v="128195386"/>
    <x v="6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x v="6"/>
    <x v="1"/>
    <d v="2017-06-28T13:07:20"/>
    <x v="23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24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25"/>
    <d v="2017-11-29T00:00:00"/>
    <s v="Banco Estado"/>
    <m/>
    <s v="Banco de Chile"/>
    <x v="2"/>
    <n v="0"/>
    <n v="4000"/>
  </r>
  <r>
    <n v="481801"/>
    <n v="65742"/>
    <n v="128195386"/>
    <x v="6"/>
    <x v="1"/>
    <d v="2017-11-28T18:03:10"/>
    <x v="16"/>
    <d v="2017-12-19T00:00:00"/>
    <s v="Banco Estado"/>
    <m/>
    <s v="Banco de Chile"/>
    <x v="4"/>
    <n v="99"/>
    <n v="4000"/>
  </r>
  <r>
    <n v="158389"/>
    <n v="65744"/>
    <s v="11188627K"/>
    <x v="6"/>
    <x v="1"/>
    <d v="2016-09-15T13:46:29"/>
    <x v="27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18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19"/>
    <d v="2016-11-21T00:00:00"/>
    <s v="Banco Estado"/>
    <m/>
    <s v="Banco de Chile"/>
    <x v="3"/>
    <n v="0"/>
    <n v="4000"/>
  </r>
  <r>
    <n v="222063"/>
    <n v="65744"/>
    <s v="11188627K"/>
    <x v="6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x v="6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20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22"/>
    <d v="2017-05-04T00:00:00"/>
    <s v="Banco Estado"/>
    <m/>
    <s v="Banco de Chile"/>
    <x v="2"/>
    <n v="0"/>
    <n v="4000"/>
  </r>
  <r>
    <n v="238589"/>
    <n v="65744"/>
    <s v="11188627K"/>
    <x v="6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x v="6"/>
    <x v="1"/>
    <d v="2017-04-26T15:42:27"/>
    <x v="21"/>
    <d v="2017-06-06T00:00:00"/>
    <s v="Banco Estado"/>
    <m/>
    <s v="Banco de Chile"/>
    <x v="3"/>
    <n v="0"/>
    <n v="4000"/>
  </r>
  <r>
    <n v="319820"/>
    <n v="65744"/>
    <s v="11188627K"/>
    <x v="6"/>
    <x v="1"/>
    <d v="2017-06-28T13:07:20"/>
    <x v="23"/>
    <d v="2017-07-28T00:00:00"/>
    <s v="Banco Estado"/>
    <m/>
    <s v="Banco de Chile"/>
    <x v="2"/>
    <n v="0"/>
    <n v="4000"/>
  </r>
  <r>
    <n v="297207"/>
    <n v="65744"/>
    <s v="11188627K"/>
    <x v="6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x v="6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x v="6"/>
    <x v="1"/>
    <d v="2017-09-27T16:46:45"/>
    <x v="24"/>
    <d v="2017-10-31T00:00:00"/>
    <s v="Banco Estado"/>
    <m/>
    <s v="Banco de Chile"/>
    <x v="2"/>
    <n v="0"/>
    <n v="4000"/>
  </r>
  <r>
    <n v="481802"/>
    <n v="65744"/>
    <s v="11188627K"/>
    <x v="6"/>
    <x v="1"/>
    <d v="2017-11-28T18:03:10"/>
    <x v="16"/>
    <d v="2017-12-19T00:00:00"/>
    <s v="Banco Estado"/>
    <m/>
    <s v="Banco de Chile"/>
    <x v="3"/>
    <n v="0"/>
    <n v="4000"/>
  </r>
  <r>
    <n v="451645"/>
    <n v="65744"/>
    <s v="11188627K"/>
    <x v="6"/>
    <x v="1"/>
    <d v="2017-10-26T18:53:21"/>
    <x v="25"/>
    <d v="2017-11-29T00:00:00"/>
    <s v="Banco Estado"/>
    <m/>
    <s v="Banco de Chile"/>
    <x v="2"/>
    <n v="0"/>
    <n v="4000"/>
  </r>
  <r>
    <n v="170570"/>
    <n v="65745"/>
    <n v="125061478"/>
    <x v="6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x v="6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x v="6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x v="6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6"/>
    <d v="2017-12-04T00:00:00"/>
    <s v="N/A"/>
    <m/>
    <s v="Banco de Chile"/>
    <x v="0"/>
    <n v="0"/>
    <n v="4000"/>
  </r>
  <r>
    <n v="170580"/>
    <n v="65746"/>
    <n v="72810325"/>
    <x v="6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x v="6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x v="6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x v="6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x v="6"/>
    <x v="0"/>
    <d v="2017-10-26T19:09:57"/>
    <x v="15"/>
    <d v="2017-11-06T00:00:00"/>
    <s v="N/A"/>
    <m/>
    <s v="Banco de Chile"/>
    <x v="0"/>
    <n v="0"/>
    <n v="4000"/>
  </r>
  <r>
    <n v="502564"/>
    <n v="65746"/>
    <n v="72810325"/>
    <x v="6"/>
    <x v="0"/>
    <d v="2017-11-28T18:03:56"/>
    <x v="16"/>
    <d v="2017-12-04T00:00:00"/>
    <s v="N/A"/>
    <m/>
    <s v="Banco de Chile"/>
    <x v="0"/>
    <n v="0"/>
    <n v="4000"/>
  </r>
  <r>
    <n v="168555"/>
    <n v="65747"/>
    <n v="157610007"/>
    <x v="6"/>
    <x v="1"/>
    <d v="2016-09-29T12:20:47"/>
    <x v="18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27"/>
    <d v="2016-10-04T00:00:00"/>
    <s v="Banco Estado"/>
    <m/>
    <s v="Banco de Chile"/>
    <x v="2"/>
    <n v="0"/>
    <n v="6000"/>
  </r>
  <r>
    <n v="193269"/>
    <n v="65747"/>
    <n v="157610007"/>
    <x v="6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x v="6"/>
    <x v="1"/>
    <d v="2016-12-29T16:59:06"/>
    <x v="20"/>
    <d v="2017-01-31T00:00:00"/>
    <s v="Banco Estado"/>
    <m/>
    <s v="Banco de Chile"/>
    <x v="3"/>
    <n v="0"/>
    <n v="6000"/>
  </r>
  <r>
    <n v="180497"/>
    <n v="65747"/>
    <n v="157610007"/>
    <x v="6"/>
    <x v="1"/>
    <d v="2016-10-27T13:35:17"/>
    <x v="19"/>
    <d v="2016-11-08T00:00:00"/>
    <s v="Banco Estado"/>
    <m/>
    <s v="Banco de Chile"/>
    <x v="3"/>
    <n v="0"/>
    <n v="6000"/>
  </r>
  <r>
    <n v="222184"/>
    <n v="65747"/>
    <n v="157610007"/>
    <x v="6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x v="6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x v="6"/>
    <x v="1"/>
    <d v="2017-03-28T15:24:43"/>
    <x v="22"/>
    <d v="2017-05-04T00:00:00"/>
    <s v="Banco Estado"/>
    <m/>
    <s v="Banco de Chile"/>
    <x v="2"/>
    <n v="0"/>
    <n v="6000"/>
  </r>
  <r>
    <n v="274208"/>
    <n v="65747"/>
    <n v="157610007"/>
    <x v="6"/>
    <x v="1"/>
    <d v="2017-04-26T15:42:27"/>
    <x v="21"/>
    <d v="2017-06-06T00:00:00"/>
    <s v="Banco Estado"/>
    <m/>
    <s v="Banco de Chile"/>
    <x v="2"/>
    <n v="0"/>
    <n v="6000"/>
  </r>
  <r>
    <n v="297318"/>
    <n v="65747"/>
    <n v="157610007"/>
    <x v="6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x v="6"/>
    <x v="1"/>
    <d v="2017-06-28T13:07:20"/>
    <x v="23"/>
    <d v="2017-07-28T00:00:00"/>
    <s v="Banco Estado"/>
    <m/>
    <s v="Banco de Chile"/>
    <x v="2"/>
    <n v="0"/>
    <n v="6000"/>
  </r>
  <r>
    <n v="344866"/>
    <n v="65747"/>
    <n v="157610007"/>
    <x v="6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24"/>
    <d v="2017-10-31T00:00:00"/>
    <s v="Banco Estado"/>
    <m/>
    <s v="Banco de Chile"/>
    <x v="2"/>
    <n v="0"/>
    <n v="6000"/>
  </r>
  <r>
    <n v="481906"/>
    <n v="65747"/>
    <n v="157610007"/>
    <x v="6"/>
    <x v="1"/>
    <d v="2017-11-28T18:03:10"/>
    <x v="16"/>
    <d v="2017-12-04T00:00:00"/>
    <s v="Banco Estado"/>
    <m/>
    <s v="Banco de Chile"/>
    <x v="3"/>
    <n v="0"/>
    <n v="6000"/>
  </r>
  <r>
    <n v="451749"/>
    <n v="65747"/>
    <n v="157610007"/>
    <x v="6"/>
    <x v="1"/>
    <d v="2017-10-26T18:53:21"/>
    <x v="25"/>
    <d v="2017-11-06T00:00:00"/>
    <s v="Banco Estado"/>
    <m/>
    <s v="Banco de Chile"/>
    <x v="3"/>
    <n v="0"/>
    <n v="6000"/>
  </r>
  <r>
    <n v="158378"/>
    <n v="65748"/>
    <n v="86742098"/>
    <x v="6"/>
    <x v="1"/>
    <d v="2016-09-15T13:46:29"/>
    <x v="27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18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18"/>
    <d v="2016-10-04T00:00:00"/>
    <s v="Banco Falabella"/>
    <m/>
    <s v="Banco de Chile"/>
    <x v="3"/>
    <n v="0"/>
    <n v="10000"/>
  </r>
  <r>
    <n v="158379"/>
    <n v="65750"/>
    <n v="176462175"/>
    <x v="6"/>
    <x v="1"/>
    <d v="2016-09-15T13:46:29"/>
    <x v="27"/>
    <d v="2016-09-22T00:00:00"/>
    <s v="Banco Falabella"/>
    <m/>
    <s v="Banco de Chile"/>
    <x v="3"/>
    <n v="0"/>
    <n v="10000"/>
  </r>
  <r>
    <n v="180361"/>
    <n v="65750"/>
    <n v="176462175"/>
    <x v="6"/>
    <x v="1"/>
    <d v="2016-10-27T13:35:17"/>
    <x v="19"/>
    <d v="2016-11-08T00:00:00"/>
    <s v="Banco Falabella"/>
    <m/>
    <s v="Banco de Chile"/>
    <x v="3"/>
    <n v="0"/>
    <n v="10000"/>
  </r>
  <r>
    <n v="222053"/>
    <n v="65750"/>
    <n v="176462175"/>
    <x v="6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x v="6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20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22"/>
    <d v="2017-04-04T00:00:00"/>
    <s v="Banco Falabella"/>
    <m/>
    <s v="Banco de Chile"/>
    <x v="3"/>
    <n v="0"/>
    <n v="10000"/>
  </r>
  <r>
    <n v="238579"/>
    <n v="65750"/>
    <n v="176462175"/>
    <x v="6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x v="6"/>
    <x v="1"/>
    <d v="2017-04-26T15:42:27"/>
    <x v="21"/>
    <d v="2017-05-04T00:00:00"/>
    <s v="Banco Falabella"/>
    <m/>
    <s v="Banco de Chile"/>
    <x v="3"/>
    <n v="0"/>
    <n v="10000"/>
  </r>
  <r>
    <n v="319810"/>
    <n v="65750"/>
    <n v="176462175"/>
    <x v="6"/>
    <x v="1"/>
    <d v="2017-06-28T13:07:20"/>
    <x v="23"/>
    <d v="2017-07-04T00:00:00"/>
    <s v="Banco Falabella"/>
    <m/>
    <s v="Banco de Chile"/>
    <x v="3"/>
    <n v="0"/>
    <n v="10000"/>
  </r>
  <r>
    <n v="297197"/>
    <n v="65750"/>
    <n v="176462175"/>
    <x v="6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x v="6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x v="6"/>
    <x v="1"/>
    <d v="2017-09-27T16:46:45"/>
    <x v="24"/>
    <d v="2017-10-03T00:00:00"/>
    <s v="Banco Falabella"/>
    <m/>
    <s v="Banco de Chile"/>
    <x v="3"/>
    <n v="0"/>
    <n v="10000"/>
  </r>
  <r>
    <n v="481792"/>
    <n v="65750"/>
    <n v="176462175"/>
    <x v="6"/>
    <x v="1"/>
    <d v="2017-11-28T18:03:10"/>
    <x v="16"/>
    <d v="2017-12-04T00:00:00"/>
    <s v="Banco Falabella"/>
    <m/>
    <s v="Banco de Chile"/>
    <x v="3"/>
    <n v="0"/>
    <n v="10000"/>
  </r>
  <r>
    <n v="451635"/>
    <n v="65750"/>
    <n v="176462175"/>
    <x v="6"/>
    <x v="1"/>
    <d v="2017-10-26T18:53:21"/>
    <x v="25"/>
    <d v="2017-11-06T00:00:00"/>
    <s v="Banco Falabella"/>
    <m/>
    <s v="Banco de Chile"/>
    <x v="3"/>
    <n v="0"/>
    <n v="10000"/>
  </r>
  <r>
    <n v="168418"/>
    <n v="65751"/>
    <n v="137517744"/>
    <x v="6"/>
    <x v="1"/>
    <d v="2016-09-29T12:20:47"/>
    <x v="18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20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19"/>
    <d v="2016-11-08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21"/>
    <d v="2017-05-04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22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23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24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25"/>
    <d v="2017-11-06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6"/>
    <d v="2017-12-04T00:00:00"/>
    <s v="Banco de Crédito e Inversiones"/>
    <m/>
    <s v="Banco de Chile"/>
    <x v="3"/>
    <n v="0"/>
    <n v="5000"/>
  </r>
  <r>
    <n v="168429"/>
    <n v="65753"/>
    <n v="182590746"/>
    <x v="6"/>
    <x v="1"/>
    <d v="2016-09-29T12:20:47"/>
    <x v="18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27"/>
    <d v="2016-09-22T00:00:00"/>
    <s v="Banco Estado"/>
    <m/>
    <s v="Banco de Chile"/>
    <x v="3"/>
    <n v="0"/>
    <n v="4000"/>
  </r>
  <r>
    <n v="207277"/>
    <n v="65753"/>
    <n v="182590746"/>
    <x v="6"/>
    <x v="1"/>
    <d v="2016-12-29T16:59:06"/>
    <x v="20"/>
    <d v="2017-01-31T00:00:00"/>
    <s v="Banco Estado"/>
    <m/>
    <s v="Banco de Chile"/>
    <x v="2"/>
    <n v="0"/>
    <n v="4000"/>
  </r>
  <r>
    <n v="193146"/>
    <n v="65753"/>
    <n v="182590746"/>
    <x v="6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x v="6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x v="6"/>
    <x v="1"/>
    <d v="2016-10-27T13:35:17"/>
    <x v="19"/>
    <d v="2016-11-08T00:00:00"/>
    <s v="Banco Estado"/>
    <m/>
    <s v="Banco de Chile"/>
    <x v="3"/>
    <n v="0"/>
    <n v="4000"/>
  </r>
  <r>
    <n v="274096"/>
    <n v="65753"/>
    <n v="182590746"/>
    <x v="6"/>
    <x v="1"/>
    <d v="2017-04-26T15:42:27"/>
    <x v="21"/>
    <d v="2017-05-04T00:00:00"/>
    <s v="Banco Estado"/>
    <m/>
    <s v="Banco de Chile"/>
    <x v="3"/>
    <n v="0"/>
    <n v="4000"/>
  </r>
  <r>
    <n v="238590"/>
    <n v="65753"/>
    <n v="182590746"/>
    <x v="6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x v="6"/>
    <x v="1"/>
    <d v="2017-03-28T15:24:43"/>
    <x v="22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x v="6"/>
    <x v="1"/>
    <d v="2017-06-28T13:07:20"/>
    <x v="23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24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25"/>
    <d v="2017-11-29T00:00:00"/>
    <s v="Banco Estado"/>
    <m/>
    <s v="Banco de Chile"/>
    <x v="2"/>
    <n v="0"/>
    <n v="4000"/>
  </r>
  <r>
    <n v="481803"/>
    <n v="65753"/>
    <n v="182590746"/>
    <x v="6"/>
    <x v="1"/>
    <d v="2017-11-28T18:03:10"/>
    <x v="16"/>
    <d v="2017-12-19T00:00:00"/>
    <s v="Banco Estado"/>
    <m/>
    <s v="Banco de Chile"/>
    <x v="3"/>
    <n v="0"/>
    <n v="4000"/>
  </r>
  <r>
    <n v="158391"/>
    <n v="65754"/>
    <n v="102753372"/>
    <x v="6"/>
    <x v="1"/>
    <d v="2016-09-15T13:46:29"/>
    <x v="27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18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19"/>
    <d v="2016-11-08T00:00:00"/>
    <s v="Banco Estado"/>
    <m/>
    <s v="Banco de Chile"/>
    <x v="3"/>
    <n v="0"/>
    <n v="5000"/>
  </r>
  <r>
    <n v="222065"/>
    <n v="65754"/>
    <n v="102753372"/>
    <x v="6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x v="6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20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22"/>
    <d v="2017-04-04T00:00:00"/>
    <s v="Banco Estado"/>
    <m/>
    <s v="Banco de Chile"/>
    <x v="3"/>
    <n v="0"/>
    <n v="5000"/>
  </r>
  <r>
    <n v="238591"/>
    <n v="65754"/>
    <n v="102753372"/>
    <x v="6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x v="6"/>
    <x v="1"/>
    <d v="2017-04-26T15:42:27"/>
    <x v="21"/>
    <d v="2017-05-04T00:00:00"/>
    <s v="Banco Estado"/>
    <m/>
    <s v="Banco de Chile"/>
    <x v="3"/>
    <n v="0"/>
    <n v="5000"/>
  </r>
  <r>
    <n v="319822"/>
    <n v="65754"/>
    <n v="102753372"/>
    <x v="6"/>
    <x v="1"/>
    <d v="2017-06-28T13:07:20"/>
    <x v="23"/>
    <d v="2017-07-04T00:00:00"/>
    <s v="Banco Estado"/>
    <m/>
    <s v="Banco de Chile"/>
    <x v="3"/>
    <n v="0"/>
    <n v="5000"/>
  </r>
  <r>
    <n v="297209"/>
    <n v="65754"/>
    <n v="102753372"/>
    <x v="6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x v="6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x v="6"/>
    <x v="1"/>
    <d v="2017-09-27T16:46:45"/>
    <x v="24"/>
    <d v="2017-10-12T00:00:00"/>
    <s v="Banco Estado"/>
    <m/>
    <s v="Banco de Chile"/>
    <x v="3"/>
    <n v="0"/>
    <n v="5000"/>
  </r>
  <r>
    <n v="481804"/>
    <n v="65754"/>
    <n v="102753372"/>
    <x v="6"/>
    <x v="1"/>
    <d v="2017-11-28T18:03:10"/>
    <x v="16"/>
    <d v="2017-12-04T00:00:00"/>
    <s v="Banco Estado"/>
    <m/>
    <s v="Banco de Chile"/>
    <x v="3"/>
    <n v="0"/>
    <n v="5000"/>
  </r>
  <r>
    <n v="451647"/>
    <n v="65754"/>
    <n v="102753372"/>
    <x v="6"/>
    <x v="1"/>
    <d v="2017-10-26T18:53:21"/>
    <x v="25"/>
    <d v="2017-11-06T00:00:00"/>
    <s v="Banco Estado"/>
    <m/>
    <s v="Banco de Chile"/>
    <x v="3"/>
    <n v="0"/>
    <n v="5000"/>
  </r>
  <r>
    <n v="168431"/>
    <n v="65755"/>
    <n v="189727488"/>
    <x v="6"/>
    <x v="1"/>
    <d v="2016-09-29T12:20:47"/>
    <x v="18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27"/>
    <d v="2016-10-04T00:00:00"/>
    <s v="Banco Estado"/>
    <m/>
    <s v="Banco de Chile"/>
    <x v="2"/>
    <n v="0"/>
    <n v="4000"/>
  </r>
  <r>
    <n v="207279"/>
    <n v="65755"/>
    <n v="189727488"/>
    <x v="6"/>
    <x v="1"/>
    <d v="2016-12-29T16:59:06"/>
    <x v="20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x v="6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x v="6"/>
    <x v="1"/>
    <d v="2016-10-27T13:35:17"/>
    <x v="19"/>
    <d v="2016-11-21T00:00:00"/>
    <s v="Banco Estado"/>
    <m/>
    <s v="Banco de Chile"/>
    <x v="3"/>
    <n v="0"/>
    <n v="4000"/>
  </r>
  <r>
    <n v="274098"/>
    <n v="65755"/>
    <n v="189727488"/>
    <x v="6"/>
    <x v="1"/>
    <d v="2017-04-26T15:42:27"/>
    <x v="21"/>
    <d v="2017-05-09T00:00:00"/>
    <s v="Banco Estado"/>
    <m/>
    <s v="Banco de Chile"/>
    <x v="3"/>
    <n v="0"/>
    <n v="4000"/>
  </r>
  <r>
    <n v="238592"/>
    <n v="65755"/>
    <n v="189727488"/>
    <x v="6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x v="6"/>
    <x v="1"/>
    <d v="2017-03-28T15:24:43"/>
    <x v="22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x v="6"/>
    <x v="1"/>
    <d v="2017-06-28T13:07:20"/>
    <x v="23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24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25"/>
    <d v="2017-11-21T00:00:00"/>
    <s v="Banco Estado"/>
    <m/>
    <s v="Banco de Chile"/>
    <x v="3"/>
    <n v="0"/>
    <n v="4000"/>
  </r>
  <r>
    <n v="481805"/>
    <n v="65755"/>
    <n v="189727488"/>
    <x v="6"/>
    <x v="1"/>
    <d v="2017-11-28T18:03:10"/>
    <x v="16"/>
    <d v="2017-12-19T00:00:00"/>
    <s v="Banco Estado"/>
    <m/>
    <s v="Banco de Chile"/>
    <x v="4"/>
    <n v="99"/>
    <n v="4000"/>
  </r>
  <r>
    <n v="158393"/>
    <n v="65756"/>
    <n v="123118049"/>
    <x v="6"/>
    <x v="1"/>
    <d v="2016-09-15T13:46:29"/>
    <x v="27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18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19"/>
    <d v="2016-11-08T00:00:00"/>
    <s v="Banco Estado"/>
    <m/>
    <s v="Banco de Chile"/>
    <x v="3"/>
    <n v="0"/>
    <n v="5000"/>
  </r>
  <r>
    <n v="222067"/>
    <n v="65756"/>
    <n v="123118049"/>
    <x v="6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x v="6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20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22"/>
    <d v="2017-04-20T00:00:00"/>
    <s v="Banco Estado"/>
    <m/>
    <s v="Banco de Chile"/>
    <x v="3"/>
    <n v="0"/>
    <n v="5000"/>
  </r>
  <r>
    <n v="238593"/>
    <n v="65756"/>
    <n v="123118049"/>
    <x v="6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x v="6"/>
    <x v="1"/>
    <d v="2017-04-26T15:42:27"/>
    <x v="21"/>
    <d v="2017-05-04T00:00:00"/>
    <s v="Banco Estado"/>
    <m/>
    <s v="Banco de Chile"/>
    <x v="3"/>
    <n v="0"/>
    <n v="5000"/>
  </r>
  <r>
    <n v="319824"/>
    <n v="65756"/>
    <n v="123118049"/>
    <x v="6"/>
    <x v="1"/>
    <d v="2017-06-28T13:07:20"/>
    <x v="23"/>
    <d v="2017-07-04T00:00:00"/>
    <s v="Banco Estado"/>
    <m/>
    <s v="Banco de Chile"/>
    <x v="3"/>
    <n v="0"/>
    <n v="5000"/>
  </r>
  <r>
    <n v="297211"/>
    <n v="65756"/>
    <n v="123118049"/>
    <x v="6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x v="6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x v="6"/>
    <x v="1"/>
    <d v="2017-09-27T16:46:45"/>
    <x v="24"/>
    <d v="2017-10-03T00:00:00"/>
    <s v="Banco Estado"/>
    <m/>
    <s v="Banco de Chile"/>
    <x v="3"/>
    <n v="0"/>
    <n v="5000"/>
  </r>
  <r>
    <n v="481806"/>
    <n v="65756"/>
    <n v="123118049"/>
    <x v="6"/>
    <x v="1"/>
    <d v="2017-11-28T18:03:10"/>
    <x v="16"/>
    <d v="2017-12-04T00:00:00"/>
    <s v="Banco Estado"/>
    <m/>
    <s v="Banco de Chile"/>
    <x v="3"/>
    <n v="0"/>
    <n v="5000"/>
  </r>
  <r>
    <n v="451649"/>
    <n v="65756"/>
    <n v="123118049"/>
    <x v="6"/>
    <x v="1"/>
    <d v="2017-10-26T18:53:21"/>
    <x v="25"/>
    <d v="2017-11-29T00:00:00"/>
    <s v="Banco Estado"/>
    <m/>
    <s v="Banco de Chile"/>
    <x v="2"/>
    <n v="0"/>
    <n v="5000"/>
  </r>
  <r>
    <n v="168419"/>
    <n v="65757"/>
    <n v="167021751"/>
    <x v="6"/>
    <x v="1"/>
    <d v="2016-09-29T12:20:47"/>
    <x v="18"/>
    <d v="2016-10-04T00:00:00"/>
    <s v="Banco Santander"/>
    <m/>
    <s v="Banco de Chile"/>
    <x v="3"/>
    <n v="0"/>
    <n v="5000"/>
  </r>
  <r>
    <n v="158380"/>
    <n v="65757"/>
    <n v="167021751"/>
    <x v="6"/>
    <x v="1"/>
    <d v="2016-09-15T13:46:29"/>
    <x v="27"/>
    <d v="2016-09-22T00:00:00"/>
    <s v="Banco Santander"/>
    <m/>
    <s v="Banco de Chile"/>
    <x v="3"/>
    <n v="0"/>
    <n v="5000"/>
  </r>
  <r>
    <n v="180363"/>
    <n v="65757"/>
    <n v="167021751"/>
    <x v="6"/>
    <x v="1"/>
    <d v="2016-10-27T13:35:17"/>
    <x v="19"/>
    <d v="2016-11-08T00:00:00"/>
    <s v="Banco Santander"/>
    <m/>
    <s v="Banco de Chile"/>
    <x v="3"/>
    <n v="0"/>
    <n v="5000"/>
  </r>
  <r>
    <n v="222055"/>
    <n v="65757"/>
    <n v="167021751"/>
    <x v="6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x v="6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20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22"/>
    <d v="2017-04-04T00:00:00"/>
    <s v="Banco Santander"/>
    <m/>
    <s v="Banco de Chile"/>
    <x v="3"/>
    <n v="0"/>
    <n v="5000"/>
  </r>
  <r>
    <n v="238581"/>
    <n v="65757"/>
    <n v="167021751"/>
    <x v="6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x v="6"/>
    <x v="1"/>
    <d v="2017-04-26T15:42:27"/>
    <x v="21"/>
    <d v="2017-05-04T00:00:00"/>
    <s v="Banco Santander"/>
    <m/>
    <s v="Banco de Chile"/>
    <x v="3"/>
    <n v="0"/>
    <n v="5000"/>
  </r>
  <r>
    <n v="319812"/>
    <n v="65757"/>
    <n v="167021751"/>
    <x v="6"/>
    <x v="1"/>
    <d v="2017-06-28T13:07:20"/>
    <x v="23"/>
    <d v="2017-07-04T00:00:00"/>
    <s v="Banco Santander"/>
    <m/>
    <s v="Banco de Chile"/>
    <x v="3"/>
    <n v="0"/>
    <n v="5000"/>
  </r>
  <r>
    <n v="297199"/>
    <n v="65757"/>
    <n v="167021751"/>
    <x v="6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x v="6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x v="6"/>
    <x v="1"/>
    <d v="2017-09-27T16:46:45"/>
    <x v="24"/>
    <d v="2017-10-03T00:00:00"/>
    <s v="Banco Santander"/>
    <m/>
    <s v="Banco de Chile"/>
    <x v="3"/>
    <n v="0"/>
    <n v="5000"/>
  </r>
  <r>
    <n v="481794"/>
    <n v="65757"/>
    <n v="167021751"/>
    <x v="6"/>
    <x v="1"/>
    <d v="2017-11-28T18:03:10"/>
    <x v="16"/>
    <d v="2017-12-04T00:00:00"/>
    <s v="Banco Santander"/>
    <m/>
    <s v="Banco de Chile"/>
    <x v="3"/>
    <n v="0"/>
    <n v="5000"/>
  </r>
  <r>
    <n v="451637"/>
    <n v="65757"/>
    <n v="167021751"/>
    <x v="6"/>
    <x v="1"/>
    <d v="2017-10-26T18:53:21"/>
    <x v="25"/>
    <d v="2017-11-06T00:00:00"/>
    <s v="Banco Santander"/>
    <m/>
    <s v="Banco de Chile"/>
    <x v="3"/>
    <n v="0"/>
    <n v="5000"/>
  </r>
  <r>
    <n v="168334"/>
    <n v="65758"/>
    <n v="120593609"/>
    <x v="6"/>
    <x v="1"/>
    <d v="2016-09-29T12:20:47"/>
    <x v="18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27"/>
    <d v="2016-09-22T00:00:00"/>
    <s v="Banco Falabella"/>
    <m/>
    <s v="Banco de Chile"/>
    <x v="3"/>
    <n v="0"/>
    <n v="4000"/>
  </r>
  <r>
    <n v="221977"/>
    <n v="65758"/>
    <n v="120593609"/>
    <x v="6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x v="6"/>
    <x v="1"/>
    <d v="2016-10-27T13:35:17"/>
    <x v="19"/>
    <d v="2016-11-08T00:00:00"/>
    <s v="Banco Falabella"/>
    <m/>
    <s v="Banco de Chile"/>
    <x v="3"/>
    <n v="0"/>
    <n v="4000"/>
  </r>
  <r>
    <n v="207190"/>
    <n v="65758"/>
    <n v="120593609"/>
    <x v="6"/>
    <x v="1"/>
    <d v="2016-12-29T16:59:06"/>
    <x v="20"/>
    <d v="2017-01-05T00:00:00"/>
    <s v="Banco Falabella"/>
    <m/>
    <s v="Banco de Chile"/>
    <x v="3"/>
    <n v="0"/>
    <n v="4000"/>
  </r>
  <r>
    <n v="193058"/>
    <n v="65758"/>
    <n v="120593609"/>
    <x v="6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x v="6"/>
    <x v="1"/>
    <d v="2017-04-26T15:42:27"/>
    <x v="21"/>
    <d v="2017-05-04T00:00:00"/>
    <s v="Banco Falabella"/>
    <m/>
    <s v="Banco de Chile"/>
    <x v="3"/>
    <n v="0"/>
    <n v="4000"/>
  </r>
  <r>
    <n v="238504"/>
    <n v="65758"/>
    <n v="120593609"/>
    <x v="6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x v="6"/>
    <x v="1"/>
    <d v="2017-03-28T15:24:43"/>
    <x v="22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23"/>
    <d v="2017-07-04T00:00:00"/>
    <s v="Banco Falabella"/>
    <m/>
    <s v="Banco de Chile"/>
    <x v="3"/>
    <n v="0"/>
    <n v="4000"/>
  </r>
  <r>
    <n v="297126"/>
    <n v="65758"/>
    <n v="120593609"/>
    <x v="6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x v="6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x v="6"/>
    <x v="1"/>
    <d v="2017-09-27T16:46:45"/>
    <x v="24"/>
    <d v="2017-10-03T00:00:00"/>
    <s v="Banco Falabella"/>
    <m/>
    <s v="Banco de Chile"/>
    <x v="3"/>
    <n v="0"/>
    <n v="4000"/>
  </r>
  <r>
    <n v="481728"/>
    <n v="65758"/>
    <n v="120593609"/>
    <x v="6"/>
    <x v="1"/>
    <d v="2017-11-28T18:03:10"/>
    <x v="16"/>
    <d v="2017-12-04T00:00:00"/>
    <s v="Banco Falabella"/>
    <m/>
    <s v="Banco de Chile"/>
    <x v="3"/>
    <n v="0"/>
    <n v="4000"/>
  </r>
  <r>
    <n v="451569"/>
    <n v="65758"/>
    <n v="120593609"/>
    <x v="6"/>
    <x v="1"/>
    <d v="2017-10-26T18:53:21"/>
    <x v="25"/>
    <d v="2017-11-06T00:00:00"/>
    <s v="Banco Falabella"/>
    <m/>
    <s v="Banco de Chile"/>
    <x v="3"/>
    <n v="0"/>
    <n v="4000"/>
  </r>
  <r>
    <n v="158305"/>
    <n v="65759"/>
    <n v="57990945"/>
    <x v="6"/>
    <x v="1"/>
    <d v="2016-09-15T13:46:29"/>
    <x v="27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18"/>
    <d v="2016-10-04T00:00:00"/>
    <s v="BBVA"/>
    <m/>
    <s v="Banco de Chile"/>
    <x v="3"/>
    <n v="0"/>
    <n v="5000"/>
  </r>
  <r>
    <n v="193059"/>
    <n v="65759"/>
    <n v="57990945"/>
    <x v="6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x v="6"/>
    <x v="1"/>
    <d v="2016-12-29T16:59:06"/>
    <x v="20"/>
    <d v="2017-01-05T00:00:00"/>
    <s v="BBVA"/>
    <m/>
    <s v="Banco de Chile"/>
    <x v="3"/>
    <n v="0"/>
    <n v="5000"/>
  </r>
  <r>
    <n v="180283"/>
    <n v="65759"/>
    <n v="57990945"/>
    <x v="6"/>
    <x v="1"/>
    <d v="2016-10-27T13:35:17"/>
    <x v="19"/>
    <d v="2016-11-08T00:00:00"/>
    <s v="BBVA"/>
    <m/>
    <s v="Banco de Chile"/>
    <x v="3"/>
    <n v="0"/>
    <n v="5000"/>
  </r>
  <r>
    <n v="221978"/>
    <n v="65759"/>
    <n v="57990945"/>
    <x v="6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x v="6"/>
    <x v="1"/>
    <d v="2017-03-28T15:24:43"/>
    <x v="22"/>
    <d v="2017-04-04T00:00:00"/>
    <s v="BBVA"/>
    <m/>
    <s v="Banco de Chile"/>
    <x v="3"/>
    <n v="0"/>
    <n v="5000"/>
  </r>
  <r>
    <n v="238505"/>
    <n v="65759"/>
    <n v="57990945"/>
    <x v="6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x v="6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x v="6"/>
    <x v="1"/>
    <d v="2017-06-28T13:07:20"/>
    <x v="23"/>
    <d v="2017-07-04T00:00:00"/>
    <s v="BBVA"/>
    <m/>
    <s v="Banco de Chile"/>
    <x v="3"/>
    <n v="0"/>
    <n v="5000"/>
  </r>
  <r>
    <n v="344679"/>
    <n v="65759"/>
    <n v="57990945"/>
    <x v="6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x v="6"/>
    <x v="1"/>
    <d v="2017-09-27T16:46:45"/>
    <x v="24"/>
    <d v="2017-10-03T00:00:00"/>
    <s v="BBVA"/>
    <m/>
    <s v="Banco de Chile"/>
    <x v="3"/>
    <n v="0"/>
    <n v="5000"/>
  </r>
  <r>
    <n v="451570"/>
    <n v="65759"/>
    <n v="57990945"/>
    <x v="6"/>
    <x v="1"/>
    <d v="2017-10-26T18:53:21"/>
    <x v="25"/>
    <d v="2017-11-06T00:00:00"/>
    <s v="BBVA"/>
    <m/>
    <s v="Banco de Chile"/>
    <x v="3"/>
    <n v="0"/>
    <n v="5000"/>
  </r>
  <r>
    <n v="481729"/>
    <n v="65759"/>
    <n v="57990945"/>
    <x v="6"/>
    <x v="1"/>
    <d v="2017-11-28T18:03:10"/>
    <x v="16"/>
    <d v="2017-12-04T00:00:00"/>
    <s v="BBVA"/>
    <m/>
    <s v="Banco de Chile"/>
    <x v="3"/>
    <n v="0"/>
    <n v="5000"/>
  </r>
  <r>
    <n v="168433"/>
    <n v="65760"/>
    <n v="185149528"/>
    <x v="6"/>
    <x v="1"/>
    <d v="2016-09-29T12:20:47"/>
    <x v="18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27"/>
    <d v="2016-09-22T00:00:00"/>
    <s v="Banco Estado"/>
    <m/>
    <s v="Banco de Chile"/>
    <x v="3"/>
    <n v="0"/>
    <n v="4000"/>
  </r>
  <r>
    <n v="207281"/>
    <n v="65760"/>
    <n v="185149528"/>
    <x v="6"/>
    <x v="1"/>
    <d v="2016-12-29T16:59:06"/>
    <x v="20"/>
    <d v="2017-01-31T00:00:00"/>
    <s v="Banco Estado"/>
    <m/>
    <s v="Banco de Chile"/>
    <x v="2"/>
    <n v="0"/>
    <n v="4000"/>
  </r>
  <r>
    <n v="193150"/>
    <n v="65760"/>
    <n v="185149528"/>
    <x v="6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x v="6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x v="6"/>
    <x v="1"/>
    <d v="2016-10-27T13:35:17"/>
    <x v="19"/>
    <d v="2016-11-29T00:00:00"/>
    <s v="Banco Estado"/>
    <m/>
    <s v="Banco de Chile"/>
    <x v="2"/>
    <n v="0"/>
    <n v="4000"/>
  </r>
  <r>
    <n v="274100"/>
    <n v="65760"/>
    <n v="185149528"/>
    <x v="6"/>
    <x v="1"/>
    <d v="2017-04-26T15:42:27"/>
    <x v="21"/>
    <d v="2017-06-06T00:00:00"/>
    <s v="Banco Estado"/>
    <m/>
    <s v="Banco de Chile"/>
    <x v="2"/>
    <n v="0"/>
    <n v="4000"/>
  </r>
  <r>
    <n v="238594"/>
    <n v="65760"/>
    <n v="185149528"/>
    <x v="6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x v="6"/>
    <x v="1"/>
    <d v="2017-03-28T15:24:43"/>
    <x v="22"/>
    <d v="2017-05-04T00:00:00"/>
    <s v="Banco Estado"/>
    <m/>
    <s v="Banco de Chile"/>
    <x v="2"/>
    <n v="0"/>
    <n v="4000"/>
  </r>
  <r>
    <n v="297212"/>
    <n v="65760"/>
    <n v="185149528"/>
    <x v="6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x v="6"/>
    <x v="1"/>
    <d v="2017-06-28T13:07:20"/>
    <x v="23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24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25"/>
    <d v="2017-11-29T00:00:00"/>
    <s v="Banco Estado"/>
    <m/>
    <s v="Banco de Chile"/>
    <x v="2"/>
    <n v="0"/>
    <n v="4000"/>
  </r>
  <r>
    <n v="481807"/>
    <n v="65760"/>
    <n v="185149528"/>
    <x v="6"/>
    <x v="1"/>
    <d v="2017-11-28T18:03:10"/>
    <x v="16"/>
    <d v="2017-12-19T00:00:00"/>
    <s v="Banco Estado"/>
    <m/>
    <s v="Banco de Chile"/>
    <x v="4"/>
    <n v="99"/>
    <n v="4000"/>
  </r>
  <r>
    <n v="158395"/>
    <n v="65761"/>
    <s v="7556337K"/>
    <x v="6"/>
    <x v="1"/>
    <d v="2016-09-15T13:46:29"/>
    <x v="27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18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19"/>
    <d v="2016-11-08T00:00:00"/>
    <s v="Banco Estado"/>
    <m/>
    <s v="Banco de Chile"/>
    <x v="3"/>
    <n v="0"/>
    <n v="4000"/>
  </r>
  <r>
    <n v="222069"/>
    <n v="65761"/>
    <s v="7556337K"/>
    <x v="6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x v="6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20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22"/>
    <d v="2017-04-04T00:00:00"/>
    <s v="Banco Estado"/>
    <m/>
    <s v="Banco de Chile"/>
    <x v="3"/>
    <n v="0"/>
    <n v="4000"/>
  </r>
  <r>
    <n v="238595"/>
    <n v="65761"/>
    <s v="7556337K"/>
    <x v="6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x v="6"/>
    <x v="1"/>
    <d v="2017-04-26T15:42:27"/>
    <x v="21"/>
    <d v="2017-05-04T00:00:00"/>
    <s v="Banco Estado"/>
    <m/>
    <s v="Banco de Chile"/>
    <x v="3"/>
    <n v="0"/>
    <n v="4000"/>
  </r>
  <r>
    <n v="319826"/>
    <n v="65761"/>
    <s v="7556337K"/>
    <x v="6"/>
    <x v="1"/>
    <d v="2017-06-28T13:07:20"/>
    <x v="23"/>
    <d v="2017-07-04T00:00:00"/>
    <s v="Banco Estado"/>
    <m/>
    <s v="Banco de Chile"/>
    <x v="3"/>
    <n v="0"/>
    <n v="4000"/>
  </r>
  <r>
    <n v="297213"/>
    <n v="65761"/>
    <s v="7556337K"/>
    <x v="6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x v="6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x v="6"/>
    <x v="1"/>
    <d v="2017-09-27T16:46:45"/>
    <x v="24"/>
    <d v="2017-10-03T00:00:00"/>
    <s v="Banco Estado"/>
    <m/>
    <s v="Banco de Chile"/>
    <x v="3"/>
    <n v="0"/>
    <n v="4000"/>
  </r>
  <r>
    <n v="481808"/>
    <n v="65761"/>
    <s v="7556337K"/>
    <x v="6"/>
    <x v="1"/>
    <d v="2017-11-28T18:03:10"/>
    <x v="16"/>
    <d v="2017-12-19T00:00:00"/>
    <s v="Banco Estado"/>
    <m/>
    <s v="Banco de Chile"/>
    <x v="3"/>
    <n v="0"/>
    <n v="4000"/>
  </r>
  <r>
    <n v="451651"/>
    <n v="65761"/>
    <s v="7556337K"/>
    <x v="6"/>
    <x v="1"/>
    <d v="2017-10-26T18:53:21"/>
    <x v="25"/>
    <d v="2017-11-06T00:00:00"/>
    <s v="Banco Estado"/>
    <m/>
    <s v="Banco de Chile"/>
    <x v="3"/>
    <n v="0"/>
    <n v="4000"/>
  </r>
  <r>
    <n v="158514"/>
    <n v="65762"/>
    <s v="16077231K"/>
    <x v="6"/>
    <x v="1"/>
    <d v="2016-09-15T13:46:29"/>
    <x v="27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18"/>
    <d v="2016-10-04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19"/>
    <d v="2016-11-08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20"/>
    <d v="2017-01-05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21"/>
    <d v="2017-05-04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22"/>
    <d v="2017-04-04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23"/>
    <d v="2017-07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24"/>
    <d v="2017-10-03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25"/>
    <d v="2017-11-06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6"/>
    <d v="2017-12-04T00:00:00"/>
    <s v="Banco de Crédito e Inversiones"/>
    <m/>
    <s v="Banco de Chile"/>
    <x v="3"/>
    <n v="0"/>
    <n v="10000"/>
  </r>
  <r>
    <n v="168513"/>
    <n v="65763"/>
    <n v="146169392"/>
    <x v="6"/>
    <x v="1"/>
    <d v="2016-09-29T12:20:47"/>
    <x v="18"/>
    <d v="2016-10-04T00:00:00"/>
    <s v="Banco Scotiabank"/>
    <m/>
    <s v="Banco de Chile"/>
    <x v="3"/>
    <n v="0"/>
    <n v="4000"/>
  </r>
  <r>
    <n v="158470"/>
    <n v="65763"/>
    <n v="146169392"/>
    <x v="6"/>
    <x v="1"/>
    <d v="2016-09-15T13:46:29"/>
    <x v="27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19"/>
    <d v="2016-11-08T00:00:00"/>
    <s v="Banco Scotiabank"/>
    <m/>
    <s v="Banco de Chile"/>
    <x v="3"/>
    <n v="0"/>
    <n v="4000"/>
  </r>
  <r>
    <n v="222146"/>
    <n v="65763"/>
    <n v="146169392"/>
    <x v="6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x v="6"/>
    <x v="1"/>
    <d v="2016-12-29T16:59:06"/>
    <x v="20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x v="6"/>
    <x v="1"/>
    <d v="2017-04-26T15:42:27"/>
    <x v="21"/>
    <d v="2017-05-04T00:00:00"/>
    <s v="Banco Scotiabank"/>
    <m/>
    <s v="Banco de Chile"/>
    <x v="3"/>
    <n v="0"/>
    <n v="4000"/>
  </r>
  <r>
    <n v="256024"/>
    <n v="65763"/>
    <n v="146169392"/>
    <x v="6"/>
    <x v="1"/>
    <d v="2017-03-28T15:24:43"/>
    <x v="22"/>
    <d v="2017-05-02T00:00:00"/>
    <s v="Banco Scotiabank"/>
    <m/>
    <s v="Banco de Chile"/>
    <x v="3"/>
    <n v="0"/>
    <n v="4000"/>
  </r>
  <r>
    <n v="238671"/>
    <n v="65763"/>
    <n v="146169392"/>
    <x v="6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x v="6"/>
    <x v="1"/>
    <d v="2017-06-28T13:07:20"/>
    <x v="23"/>
    <d v="2017-07-28T00:00:00"/>
    <s v="Banco Scotiabank"/>
    <m/>
    <s v="Banco de Chile"/>
    <x v="3"/>
    <n v="0"/>
    <n v="4000"/>
  </r>
  <r>
    <n v="297283"/>
    <n v="65763"/>
    <n v="146169392"/>
    <x v="6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x v="6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24"/>
    <d v="2017-10-03T00:00:00"/>
    <s v="Banco Scotiabank"/>
    <m/>
    <s v="Banco de Chile"/>
    <x v="3"/>
    <n v="0"/>
    <n v="4000"/>
  </r>
  <r>
    <n v="451716"/>
    <n v="65763"/>
    <n v="146169392"/>
    <x v="6"/>
    <x v="1"/>
    <d v="2017-10-26T18:53:21"/>
    <x v="25"/>
    <d v="2017-11-06T00:00:00"/>
    <s v="Banco Scotiabank"/>
    <m/>
    <s v="Banco de Chile"/>
    <x v="3"/>
    <n v="0"/>
    <n v="4000"/>
  </r>
  <r>
    <n v="481873"/>
    <n v="65763"/>
    <n v="146169392"/>
    <x v="6"/>
    <x v="1"/>
    <d v="2017-11-28T18:03:10"/>
    <x v="16"/>
    <d v="2017-12-19T00:00:00"/>
    <s v="Banco Scotiabank"/>
    <m/>
    <s v="Banco de Chile"/>
    <x v="4"/>
    <n v="99"/>
    <n v="4000"/>
  </r>
  <r>
    <n v="168557"/>
    <n v="65764"/>
    <n v="157659766"/>
    <x v="6"/>
    <x v="1"/>
    <d v="2016-09-29T12:20:47"/>
    <x v="18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27"/>
    <d v="2016-10-04T00:00:00"/>
    <s v="Banco de Crédito e Inversiones"/>
    <m/>
    <s v="Banco de Chile"/>
    <x v="2"/>
    <n v="0"/>
    <n v="10000"/>
  </r>
  <r>
    <n v="193271"/>
    <n v="65764"/>
    <n v="157659766"/>
    <x v="6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20"/>
    <d v="2017-01-05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19"/>
    <d v="2016-11-08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x v="6"/>
    <x v="1"/>
    <d v="2017-03-28T15:24:43"/>
    <x v="22"/>
    <d v="2017-04-04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21"/>
    <d v="2017-06-06T00:00:00"/>
    <s v="Banco de Crédito e Inversiones"/>
    <m/>
    <s v="Banco de Chile"/>
    <x v="2"/>
    <n v="0"/>
    <n v="10000"/>
  </r>
  <r>
    <n v="297320"/>
    <n v="65764"/>
    <n v="157659766"/>
    <x v="6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23"/>
    <d v="2017-07-04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24"/>
    <d v="2017-10-03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6"/>
    <d v="2017-12-04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25"/>
    <d v="2017-11-06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27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18"/>
    <d v="2016-10-17T00:00:00"/>
    <s v="Banco Estado"/>
    <m/>
    <s v="Banco de Chile"/>
    <x v="3"/>
    <n v="0"/>
    <n v="4000"/>
  </r>
  <r>
    <n v="222187"/>
    <n v="65768"/>
    <n v="119430402"/>
    <x v="6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x v="6"/>
    <x v="1"/>
    <d v="2016-10-27T13:35:17"/>
    <x v="19"/>
    <d v="2016-11-15T00:00:00"/>
    <s v="Banco Estado"/>
    <m/>
    <s v="Banco de Chile"/>
    <x v="3"/>
    <n v="0"/>
    <n v="4000"/>
  </r>
  <r>
    <n v="207400"/>
    <n v="65768"/>
    <n v="119430402"/>
    <x v="6"/>
    <x v="1"/>
    <d v="2016-12-29T16:59:06"/>
    <x v="20"/>
    <d v="2017-01-31T00:00:00"/>
    <s v="Banco Estado"/>
    <m/>
    <s v="Banco de Chile"/>
    <x v="3"/>
    <n v="0"/>
    <n v="4000"/>
  </r>
  <r>
    <n v="193272"/>
    <n v="65768"/>
    <n v="119430402"/>
    <x v="6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x v="6"/>
    <x v="1"/>
    <d v="2017-04-26T15:42:27"/>
    <x v="21"/>
    <d v="2017-05-04T00:00:00"/>
    <s v="Banco Estado"/>
    <m/>
    <s v="Banco de Chile"/>
    <x v="3"/>
    <n v="0"/>
    <n v="4000"/>
  </r>
  <r>
    <n v="256062"/>
    <n v="65768"/>
    <n v="119430402"/>
    <x v="6"/>
    <x v="1"/>
    <d v="2017-03-28T15:24:43"/>
    <x v="22"/>
    <d v="2017-04-04T00:00:00"/>
    <s v="Banco Estado"/>
    <m/>
    <s v="Banco de Chile"/>
    <x v="3"/>
    <n v="0"/>
    <n v="4000"/>
  </r>
  <r>
    <n v="238711"/>
    <n v="65768"/>
    <n v="119430402"/>
    <x v="6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x v="6"/>
    <x v="1"/>
    <d v="2017-06-28T13:07:20"/>
    <x v="23"/>
    <d v="2017-07-04T00:00:00"/>
    <s v="Banco Estado"/>
    <m/>
    <s v="Banco de Chile"/>
    <x v="3"/>
    <n v="0"/>
    <n v="4000"/>
  </r>
  <r>
    <n v="297321"/>
    <n v="65768"/>
    <n v="119430402"/>
    <x v="6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x v="6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24"/>
    <d v="2017-10-31T00:00:00"/>
    <s v="Banco Estado"/>
    <m/>
    <s v="Banco de Chile"/>
    <x v="3"/>
    <n v="0"/>
    <n v="4000"/>
  </r>
  <r>
    <n v="451752"/>
    <n v="65768"/>
    <n v="119430402"/>
    <x v="6"/>
    <x v="1"/>
    <d v="2017-10-26T18:53:21"/>
    <x v="25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6"/>
    <d v="2017-12-04T00:00:00"/>
    <s v="Banco Estado"/>
    <m/>
    <s v="Banco de Chile"/>
    <x v="3"/>
    <n v="0"/>
    <n v="4000"/>
  </r>
  <r>
    <n v="168559"/>
    <n v="65769"/>
    <n v="163346060"/>
    <x v="6"/>
    <x v="1"/>
    <d v="2016-09-29T12:20:47"/>
    <x v="18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27"/>
    <d v="2016-10-04T00:00:00"/>
    <s v="Banco Estado"/>
    <m/>
    <s v="Banco de Chile"/>
    <x v="2"/>
    <n v="0"/>
    <n v="5000"/>
  </r>
  <r>
    <n v="193273"/>
    <n v="65769"/>
    <n v="163346060"/>
    <x v="6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x v="6"/>
    <x v="1"/>
    <d v="2016-12-29T16:59:06"/>
    <x v="20"/>
    <d v="2017-01-05T00:00:00"/>
    <s v="Banco Estado"/>
    <m/>
    <s v="Banco de Chile"/>
    <x v="3"/>
    <n v="0"/>
    <n v="5000"/>
  </r>
  <r>
    <n v="180501"/>
    <n v="65769"/>
    <n v="163346060"/>
    <x v="6"/>
    <x v="1"/>
    <d v="2016-10-27T13:35:17"/>
    <x v="19"/>
    <d v="2016-11-29T00:00:00"/>
    <s v="Banco Estado"/>
    <m/>
    <s v="Banco de Chile"/>
    <x v="2"/>
    <n v="0"/>
    <n v="5000"/>
  </r>
  <r>
    <n v="222188"/>
    <n v="65769"/>
    <n v="163346060"/>
    <x v="6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x v="6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x v="6"/>
    <x v="1"/>
    <d v="2017-03-28T15:24:43"/>
    <x v="22"/>
    <d v="2017-04-20T00:00:00"/>
    <s v="Banco Estado"/>
    <m/>
    <s v="Banco de Chile"/>
    <x v="3"/>
    <n v="0"/>
    <n v="5000"/>
  </r>
  <r>
    <n v="274212"/>
    <n v="65769"/>
    <n v="163346060"/>
    <x v="6"/>
    <x v="1"/>
    <d v="2017-04-26T15:42:27"/>
    <x v="21"/>
    <d v="2017-06-06T00:00:00"/>
    <s v="Banco Estado"/>
    <m/>
    <s v="Banco de Chile"/>
    <x v="2"/>
    <n v="0"/>
    <n v="5000"/>
  </r>
  <r>
    <n v="297322"/>
    <n v="65769"/>
    <n v="163346060"/>
    <x v="6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x v="6"/>
    <x v="1"/>
    <d v="2017-06-28T13:07:20"/>
    <x v="23"/>
    <d v="2017-07-28T00:00:00"/>
    <s v="Banco Estado"/>
    <m/>
    <s v="Banco de Chile"/>
    <x v="2"/>
    <n v="0"/>
    <n v="5000"/>
  </r>
  <r>
    <n v="344870"/>
    <n v="65769"/>
    <n v="163346060"/>
    <x v="6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24"/>
    <d v="2017-10-31T00:00:00"/>
    <s v="Banco Estado"/>
    <m/>
    <s v="Banco de Chile"/>
    <x v="2"/>
    <n v="0"/>
    <n v="5000"/>
  </r>
  <r>
    <n v="481910"/>
    <n v="65769"/>
    <n v="163346060"/>
    <x v="6"/>
    <x v="1"/>
    <d v="2017-11-28T18:03:10"/>
    <x v="16"/>
    <d v="2017-12-19T00:00:00"/>
    <s v="Banco Estado"/>
    <m/>
    <s v="Banco de Chile"/>
    <x v="4"/>
    <n v="99"/>
    <n v="5000"/>
  </r>
  <r>
    <n v="451753"/>
    <n v="65769"/>
    <n v="163346060"/>
    <x v="6"/>
    <x v="1"/>
    <d v="2017-10-26T18:53:21"/>
    <x v="25"/>
    <d v="2017-11-06T00:00:00"/>
    <s v="Banco Estado"/>
    <m/>
    <s v="Banco de Chile"/>
    <x v="3"/>
    <n v="0"/>
    <n v="5000"/>
  </r>
  <r>
    <n v="158471"/>
    <n v="65770"/>
    <s v="9083150K"/>
    <x v="6"/>
    <x v="1"/>
    <d v="2016-09-15T13:46:29"/>
    <x v="27"/>
    <d v="2016-09-22T00:00:00"/>
    <s v="Banco Santander"/>
    <m/>
    <s v="Banco de Chile"/>
    <x v="3"/>
    <n v="0"/>
    <n v="4000"/>
  </r>
  <r>
    <n v="168514"/>
    <n v="65770"/>
    <s v="9083150K"/>
    <x v="6"/>
    <x v="1"/>
    <d v="2016-09-29T12:20:47"/>
    <x v="18"/>
    <d v="2016-10-17T00:00:00"/>
    <s v="Banco Santander"/>
    <m/>
    <s v="Banco de Chile"/>
    <x v="3"/>
    <n v="0"/>
    <n v="4000"/>
  </r>
  <r>
    <n v="193229"/>
    <n v="65770"/>
    <s v="9083150K"/>
    <x v="6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20"/>
    <d v="2017-01-05T00:00:00"/>
    <s v="Banco Santander"/>
    <m/>
    <s v="Banco de Chile"/>
    <x v="3"/>
    <n v="0"/>
    <n v="4000"/>
  </r>
  <r>
    <n v="222147"/>
    <n v="65770"/>
    <s v="9083150K"/>
    <x v="6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x v="6"/>
    <x v="1"/>
    <d v="2016-10-27T13:35:17"/>
    <x v="19"/>
    <d v="2016-11-15T00:00:00"/>
    <s v="Banco Santander"/>
    <m/>
    <s v="Banco de Chile"/>
    <x v="3"/>
    <n v="0"/>
    <n v="4000"/>
  </r>
  <r>
    <n v="238672"/>
    <n v="65770"/>
    <s v="9083150K"/>
    <x v="6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x v="6"/>
    <x v="1"/>
    <d v="2017-03-28T15:24:43"/>
    <x v="22"/>
    <d v="2017-04-20T00:00:00"/>
    <s v="Banco Santander"/>
    <m/>
    <s v="Banco de Chile"/>
    <x v="3"/>
    <n v="0"/>
    <n v="4000"/>
  </r>
  <r>
    <n v="274174"/>
    <n v="65770"/>
    <s v="9083150K"/>
    <x v="6"/>
    <x v="1"/>
    <d v="2017-04-26T15:42:27"/>
    <x v="21"/>
    <d v="2017-05-09T00:00:00"/>
    <s v="Banco Santander"/>
    <m/>
    <s v="Banco de Chile"/>
    <x v="3"/>
    <n v="0"/>
    <n v="4000"/>
  </r>
  <r>
    <n v="297284"/>
    <n v="65770"/>
    <s v="9083150K"/>
    <x v="6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x v="6"/>
    <x v="1"/>
    <d v="2017-06-28T13:07:20"/>
    <x v="23"/>
    <d v="2017-07-11T00:00:00"/>
    <s v="Banco Santander"/>
    <m/>
    <s v="Banco de Chile"/>
    <x v="3"/>
    <n v="0"/>
    <n v="4000"/>
  </r>
  <r>
    <n v="344832"/>
    <n v="65770"/>
    <s v="9083150K"/>
    <x v="6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24"/>
    <d v="2017-10-12T00:00:00"/>
    <s v="Banco Santander"/>
    <m/>
    <s v="Banco de Chile"/>
    <x v="3"/>
    <n v="0"/>
    <n v="4000"/>
  </r>
  <r>
    <n v="481874"/>
    <n v="65770"/>
    <s v="9083150K"/>
    <x v="6"/>
    <x v="1"/>
    <d v="2017-11-28T18:03:10"/>
    <x v="16"/>
    <d v="2017-12-04T00:00:00"/>
    <s v="Banco Santander"/>
    <m/>
    <s v="Banco de Chile"/>
    <x v="3"/>
    <n v="0"/>
    <n v="4000"/>
  </r>
  <r>
    <n v="451717"/>
    <n v="65770"/>
    <s v="9083150K"/>
    <x v="6"/>
    <x v="1"/>
    <d v="2017-10-26T18:53:21"/>
    <x v="25"/>
    <d v="2017-11-21T00:00:00"/>
    <s v="Banco Santander"/>
    <m/>
    <s v="Banco de Chile"/>
    <x v="3"/>
    <n v="0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x v="6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x v="6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x v="6"/>
    <x v="0"/>
    <d v="2017-11-28T18:03:56"/>
    <x v="16"/>
    <d v="2017-12-04T00:00:00"/>
    <s v="N/A"/>
    <m/>
    <s v="Banco de Chile"/>
    <x v="0"/>
    <n v="0"/>
    <n v="4000"/>
  </r>
  <r>
    <n v="168336"/>
    <n v="65774"/>
    <n v="85187546"/>
    <x v="6"/>
    <x v="1"/>
    <d v="2016-09-29T12:20:47"/>
    <x v="18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27"/>
    <d v="2016-09-22T00:00:00"/>
    <s v="BBVA"/>
    <m/>
    <s v="Banco de Chile"/>
    <x v="3"/>
    <n v="0"/>
    <n v="4000"/>
  </r>
  <r>
    <n v="168435"/>
    <n v="65776"/>
    <s v="15091003K"/>
    <x v="6"/>
    <x v="1"/>
    <d v="2016-09-29T12:20:47"/>
    <x v="18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20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x v="6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x v="6"/>
    <x v="1"/>
    <d v="2016-10-27T13:35:17"/>
    <x v="19"/>
    <d v="2016-11-08T00:00:00"/>
    <s v="Banco Chile"/>
    <m/>
    <s v="Banco de Chile"/>
    <x v="3"/>
    <n v="0"/>
    <n v="4000"/>
  </r>
  <r>
    <n v="274102"/>
    <n v="65776"/>
    <s v="15091003K"/>
    <x v="6"/>
    <x v="1"/>
    <d v="2017-04-26T15:42:27"/>
    <x v="21"/>
    <d v="2017-05-08T00:00:00"/>
    <s v="Banco Chile"/>
    <m/>
    <s v="Banco de Chile"/>
    <x v="3"/>
    <n v="0"/>
    <n v="4000"/>
  </r>
  <r>
    <n v="238596"/>
    <n v="65776"/>
    <s v="15091003K"/>
    <x v="6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x v="6"/>
    <x v="1"/>
    <d v="2017-03-28T15:24:43"/>
    <x v="22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x v="6"/>
    <x v="1"/>
    <d v="2017-06-28T13:07:20"/>
    <x v="23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24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25"/>
    <d v="2017-11-06T00:00:00"/>
    <s v="Banco Chile"/>
    <m/>
    <s v="Banco de Chile"/>
    <x v="3"/>
    <n v="0"/>
    <n v="4000"/>
  </r>
  <r>
    <n v="481809"/>
    <n v="65776"/>
    <s v="15091003K"/>
    <x v="6"/>
    <x v="1"/>
    <d v="2017-11-28T18:03:10"/>
    <x v="16"/>
    <d v="2017-12-04T00:00:00"/>
    <s v="Banco Chile"/>
    <m/>
    <s v="Banco de Chile"/>
    <x v="3"/>
    <n v="0"/>
    <n v="4000"/>
  </r>
  <r>
    <n v="168436"/>
    <n v="65778"/>
    <n v="98122117"/>
    <x v="6"/>
    <x v="1"/>
    <d v="2016-09-29T12:20:47"/>
    <x v="18"/>
    <d v="2016-10-04T00:00:00"/>
    <s v="Banco Estado"/>
    <m/>
    <s v="Banco de Chile"/>
    <x v="3"/>
    <n v="0"/>
    <n v="4000"/>
  </r>
  <r>
    <n v="158396"/>
    <n v="65778"/>
    <n v="98122117"/>
    <x v="6"/>
    <x v="1"/>
    <d v="2016-09-15T13:46:29"/>
    <x v="27"/>
    <d v="2016-09-22T00:00:00"/>
    <s v="Banco Estado"/>
    <m/>
    <s v="Banco de Chile"/>
    <x v="3"/>
    <n v="0"/>
    <n v="4000"/>
  </r>
  <r>
    <n v="180379"/>
    <n v="65778"/>
    <n v="98122117"/>
    <x v="6"/>
    <x v="1"/>
    <d v="2016-10-27T13:35:17"/>
    <x v="19"/>
    <d v="2016-11-08T00:00:00"/>
    <s v="Banco Estado"/>
    <m/>
    <s v="Banco de Chile"/>
    <x v="3"/>
    <n v="0"/>
    <n v="4000"/>
  </r>
  <r>
    <n v="222071"/>
    <n v="65778"/>
    <n v="98122117"/>
    <x v="6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x v="6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20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22"/>
    <d v="2017-04-20T00:00:00"/>
    <s v="Banco Estado"/>
    <m/>
    <s v="Banco de Chile"/>
    <x v="3"/>
    <n v="0"/>
    <n v="4000"/>
  </r>
  <r>
    <n v="238597"/>
    <n v="65778"/>
    <n v="98122117"/>
    <x v="6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x v="6"/>
    <x v="1"/>
    <d v="2017-04-26T15:42:27"/>
    <x v="21"/>
    <d v="2017-05-04T00:00:00"/>
    <s v="Banco Estado"/>
    <m/>
    <s v="Banco de Chile"/>
    <x v="3"/>
    <n v="0"/>
    <n v="4000"/>
  </r>
  <r>
    <n v="319828"/>
    <n v="65778"/>
    <n v="98122117"/>
    <x v="6"/>
    <x v="1"/>
    <d v="2017-06-28T13:07:20"/>
    <x v="23"/>
    <d v="2017-07-11T00:00:00"/>
    <s v="Banco Estado"/>
    <m/>
    <s v="Banco de Chile"/>
    <x v="3"/>
    <n v="0"/>
    <n v="4000"/>
  </r>
  <r>
    <n v="297215"/>
    <n v="65778"/>
    <n v="98122117"/>
    <x v="6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x v="6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x v="6"/>
    <x v="1"/>
    <d v="2017-09-27T16:46:45"/>
    <x v="24"/>
    <d v="2017-10-03T00:00:00"/>
    <s v="Banco Estado"/>
    <m/>
    <s v="Banco de Chile"/>
    <x v="3"/>
    <n v="0"/>
    <n v="4000"/>
  </r>
  <r>
    <n v="481810"/>
    <n v="65778"/>
    <n v="98122117"/>
    <x v="6"/>
    <x v="1"/>
    <d v="2017-11-28T18:03:10"/>
    <x v="16"/>
    <d v="2017-12-19T00:00:00"/>
    <s v="Banco Estado"/>
    <m/>
    <s v="Banco de Chile"/>
    <x v="3"/>
    <n v="0"/>
    <n v="4000"/>
  </r>
  <r>
    <n v="451653"/>
    <n v="65778"/>
    <n v="98122117"/>
    <x v="6"/>
    <x v="1"/>
    <d v="2017-10-26T18:53:21"/>
    <x v="25"/>
    <d v="2017-11-21T00:00:00"/>
    <s v="Banco Estado"/>
    <m/>
    <s v="Banco de Chile"/>
    <x v="3"/>
    <n v="0"/>
    <n v="4000"/>
  </r>
  <r>
    <n v="158397"/>
    <n v="65779"/>
    <n v="179721090"/>
    <x v="6"/>
    <x v="1"/>
    <d v="2016-09-15T13:46:29"/>
    <x v="27"/>
    <d v="2016-10-04T00:00:00"/>
    <s v="Banco Estado"/>
    <m/>
    <s v="Banco de Chile"/>
    <x v="2"/>
    <n v="0"/>
    <n v="10000"/>
  </r>
  <r>
    <n v="168437"/>
    <n v="65779"/>
    <n v="179721090"/>
    <x v="6"/>
    <x v="1"/>
    <d v="2016-09-29T12:20:47"/>
    <x v="18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20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x v="6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x v="6"/>
    <x v="1"/>
    <d v="2016-10-27T13:35:17"/>
    <x v="19"/>
    <d v="2016-11-29T00:00:00"/>
    <s v="Banco Estado"/>
    <m/>
    <s v="Banco de Chile"/>
    <x v="2"/>
    <n v="0"/>
    <n v="10000"/>
  </r>
  <r>
    <n v="274104"/>
    <n v="65779"/>
    <n v="179721090"/>
    <x v="6"/>
    <x v="1"/>
    <d v="2017-04-26T15:42:27"/>
    <x v="21"/>
    <d v="2017-06-06T00:00:00"/>
    <s v="Banco Estado"/>
    <m/>
    <s v="Banco de Chile"/>
    <x v="2"/>
    <n v="0"/>
    <n v="10000"/>
  </r>
  <r>
    <n v="238598"/>
    <n v="65779"/>
    <n v="179721090"/>
    <x v="6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x v="6"/>
    <x v="1"/>
    <d v="2017-03-28T15:24:43"/>
    <x v="22"/>
    <d v="2017-05-04T00:00:00"/>
    <s v="Banco Estado"/>
    <m/>
    <s v="Banco de Chile"/>
    <x v="2"/>
    <n v="0"/>
    <n v="10000"/>
  </r>
  <r>
    <n v="297216"/>
    <n v="65779"/>
    <n v="179721090"/>
    <x v="6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x v="6"/>
    <x v="1"/>
    <d v="2017-06-28T13:07:20"/>
    <x v="23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24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25"/>
    <d v="2017-11-29T00:00:00"/>
    <s v="Banco Estado"/>
    <m/>
    <s v="Banco de Chile"/>
    <x v="2"/>
    <n v="0"/>
    <n v="10000"/>
  </r>
  <r>
    <n v="481811"/>
    <n v="65779"/>
    <n v="179721090"/>
    <x v="6"/>
    <x v="1"/>
    <d v="2017-11-28T18:03:10"/>
    <x v="16"/>
    <d v="2017-12-19T00:00:00"/>
    <s v="Banco Estado"/>
    <m/>
    <s v="Banco de Chile"/>
    <x v="4"/>
    <n v="99"/>
    <n v="10000"/>
  </r>
  <r>
    <n v="158307"/>
    <n v="65780"/>
    <n v="121054957"/>
    <x v="6"/>
    <x v="1"/>
    <d v="2016-09-15T13:46:29"/>
    <x v="27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18"/>
    <d v="2016-10-04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19"/>
    <d v="2016-11-08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20"/>
    <d v="2017-01-05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21"/>
    <d v="2017-05-04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22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23"/>
    <d v="2017-07-04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24"/>
    <d v="2017-10-03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6"/>
    <d v="2017-12-04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25"/>
    <d v="2017-11-06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18"/>
    <d v="2016-10-17T00:00:00"/>
    <s v="Banco Estado"/>
    <m/>
    <s v="Banco de Chile"/>
    <x v="3"/>
    <n v="0"/>
    <n v="4000"/>
  </r>
  <r>
    <n v="158398"/>
    <n v="65781"/>
    <n v="151072054"/>
    <x v="6"/>
    <x v="1"/>
    <d v="2016-09-15T13:46:29"/>
    <x v="27"/>
    <d v="2016-10-04T00:00:00"/>
    <s v="Banco Estado"/>
    <m/>
    <s v="Banco de Chile"/>
    <x v="2"/>
    <n v="0"/>
    <n v="4000"/>
  </r>
  <r>
    <n v="180381"/>
    <n v="65781"/>
    <n v="151072054"/>
    <x v="6"/>
    <x v="1"/>
    <d v="2016-10-27T13:35:17"/>
    <x v="19"/>
    <d v="2016-11-29T00:00:00"/>
    <s v="Banco Estado"/>
    <m/>
    <s v="Banco de Chile"/>
    <x v="3"/>
    <n v="0"/>
    <n v="4000"/>
  </r>
  <r>
    <n v="222073"/>
    <n v="65781"/>
    <n v="151072054"/>
    <x v="6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x v="6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20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22"/>
    <d v="2017-05-04T00:00:00"/>
    <s v="Banco Estado"/>
    <m/>
    <s v="Banco de Chile"/>
    <x v="2"/>
    <n v="0"/>
    <n v="4000"/>
  </r>
  <r>
    <n v="238599"/>
    <n v="65781"/>
    <n v="151072054"/>
    <x v="6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x v="6"/>
    <x v="1"/>
    <d v="2017-04-26T15:42:27"/>
    <x v="21"/>
    <d v="2017-06-06T00:00:00"/>
    <s v="Banco Estado"/>
    <m/>
    <s v="Banco de Chile"/>
    <x v="2"/>
    <n v="0"/>
    <n v="4000"/>
  </r>
  <r>
    <n v="319830"/>
    <n v="65781"/>
    <n v="151072054"/>
    <x v="6"/>
    <x v="1"/>
    <d v="2017-06-28T13:07:20"/>
    <x v="23"/>
    <d v="2017-07-28T00:00:00"/>
    <s v="Banco Estado"/>
    <m/>
    <s v="Banco de Chile"/>
    <x v="2"/>
    <n v="0"/>
    <n v="4000"/>
  </r>
  <r>
    <n v="297217"/>
    <n v="65781"/>
    <n v="151072054"/>
    <x v="6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x v="6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x v="6"/>
    <x v="1"/>
    <d v="2017-09-27T16:46:45"/>
    <x v="24"/>
    <d v="2017-10-31T00:00:00"/>
    <s v="Banco Estado"/>
    <m/>
    <s v="Banco de Chile"/>
    <x v="2"/>
    <n v="0"/>
    <n v="4000"/>
  </r>
  <r>
    <n v="481812"/>
    <n v="65781"/>
    <n v="151072054"/>
    <x v="6"/>
    <x v="1"/>
    <d v="2017-11-28T18:03:10"/>
    <x v="16"/>
    <d v="2017-12-19T00:00:00"/>
    <s v="Banco Estado"/>
    <m/>
    <s v="Banco de Chile"/>
    <x v="4"/>
    <n v="99"/>
    <n v="4000"/>
  </r>
  <r>
    <n v="451655"/>
    <n v="65781"/>
    <n v="151072054"/>
    <x v="6"/>
    <x v="1"/>
    <d v="2017-10-26T18:53:21"/>
    <x v="25"/>
    <d v="2017-11-06T00:00:00"/>
    <s v="Banco Estado"/>
    <m/>
    <s v="Banco de Chile"/>
    <x v="3"/>
    <n v="0"/>
    <n v="4000"/>
  </r>
  <r>
    <n v="158399"/>
    <n v="65782"/>
    <n v="124005051"/>
    <x v="6"/>
    <x v="1"/>
    <d v="2016-09-15T13:46:29"/>
    <x v="27"/>
    <d v="2016-10-04T00:00:00"/>
    <s v="Banco Estado"/>
    <m/>
    <s v="Banco de Chile"/>
    <x v="2"/>
    <n v="0"/>
    <n v="4000"/>
  </r>
  <r>
    <n v="168439"/>
    <n v="65782"/>
    <n v="124005051"/>
    <x v="6"/>
    <x v="1"/>
    <d v="2016-09-29T12:20:47"/>
    <x v="18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20"/>
    <d v="2017-01-31T00:00:00"/>
    <s v="Banco Estado"/>
    <m/>
    <s v="Banco de Chile"/>
    <x v="2"/>
    <n v="0"/>
    <n v="4000"/>
  </r>
  <r>
    <n v="193156"/>
    <n v="65782"/>
    <n v="124005051"/>
    <x v="6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x v="6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x v="6"/>
    <x v="1"/>
    <d v="2016-10-27T13:35:17"/>
    <x v="19"/>
    <d v="2016-11-29T00:00:00"/>
    <s v="Banco Estado"/>
    <m/>
    <s v="Banco de Chile"/>
    <x v="2"/>
    <n v="0"/>
    <n v="4000"/>
  </r>
  <r>
    <n v="274106"/>
    <n v="65782"/>
    <n v="124005051"/>
    <x v="6"/>
    <x v="1"/>
    <d v="2017-04-26T15:42:27"/>
    <x v="21"/>
    <d v="2017-06-06T00:00:00"/>
    <s v="Banco Estado"/>
    <m/>
    <s v="Banco de Chile"/>
    <x v="2"/>
    <n v="0"/>
    <n v="4000"/>
  </r>
  <r>
    <n v="238600"/>
    <n v="65782"/>
    <n v="124005051"/>
    <x v="6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x v="6"/>
    <x v="1"/>
    <d v="2017-03-28T15:24:43"/>
    <x v="22"/>
    <d v="2017-05-04T00:00:00"/>
    <s v="Banco Estado"/>
    <m/>
    <s v="Banco de Chile"/>
    <x v="2"/>
    <n v="0"/>
    <n v="4000"/>
  </r>
  <r>
    <n v="297218"/>
    <n v="65782"/>
    <n v="124005051"/>
    <x v="6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x v="6"/>
    <x v="1"/>
    <d v="2017-06-28T13:07:20"/>
    <x v="23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24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25"/>
    <d v="2017-11-29T00:00:00"/>
    <s v="Banco Estado"/>
    <m/>
    <s v="Banco de Chile"/>
    <x v="2"/>
    <n v="0"/>
    <n v="4000"/>
  </r>
  <r>
    <n v="481813"/>
    <n v="65782"/>
    <n v="124005051"/>
    <x v="6"/>
    <x v="1"/>
    <d v="2017-11-28T18:03:10"/>
    <x v="16"/>
    <d v="2017-12-19T00:00:00"/>
    <s v="Banco Estado"/>
    <m/>
    <s v="Banco de Chile"/>
    <x v="4"/>
    <n v="99"/>
    <n v="4000"/>
  </r>
  <r>
    <n v="158423"/>
    <n v="65783"/>
    <n v="160269375"/>
    <x v="6"/>
    <x v="1"/>
    <d v="2016-09-15T13:46:29"/>
    <x v="27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18"/>
    <d v="2016-11-02T00:00:00"/>
    <s v="Banco Estado"/>
    <m/>
    <s v="Banco de Chile"/>
    <x v="2"/>
    <n v="0"/>
    <n v="4000"/>
  </r>
  <r>
    <n v="207311"/>
    <n v="65783"/>
    <n v="160269375"/>
    <x v="6"/>
    <x v="1"/>
    <d v="2016-12-29T16:59:06"/>
    <x v="20"/>
    <d v="2017-01-31T00:00:00"/>
    <s v="Banco Estado"/>
    <m/>
    <s v="Banco de Chile"/>
    <x v="2"/>
    <n v="0"/>
    <n v="4000"/>
  </r>
  <r>
    <n v="193180"/>
    <n v="65783"/>
    <n v="160269375"/>
    <x v="6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x v="6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x v="6"/>
    <x v="1"/>
    <d v="2016-10-27T13:35:17"/>
    <x v="19"/>
    <d v="2016-11-29T00:00:00"/>
    <s v="Banco Estado"/>
    <m/>
    <s v="Banco de Chile"/>
    <x v="2"/>
    <n v="0"/>
    <n v="4000"/>
  </r>
  <r>
    <n v="274129"/>
    <n v="65783"/>
    <n v="160269375"/>
    <x v="6"/>
    <x v="1"/>
    <d v="2017-04-26T15:42:27"/>
    <x v="21"/>
    <d v="2017-06-06T00:00:00"/>
    <s v="Banco Estado"/>
    <m/>
    <s v="Banco de Chile"/>
    <x v="2"/>
    <n v="0"/>
    <n v="4000"/>
  </r>
  <r>
    <n v="238624"/>
    <n v="65783"/>
    <n v="160269375"/>
    <x v="6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x v="6"/>
    <x v="1"/>
    <d v="2017-03-28T15:24:43"/>
    <x v="22"/>
    <d v="2017-05-04T00:00:00"/>
    <s v="Banco Estado"/>
    <m/>
    <s v="Banco de Chile"/>
    <x v="2"/>
    <n v="0"/>
    <n v="4000"/>
  </r>
  <r>
    <n v="297241"/>
    <n v="65783"/>
    <n v="160269375"/>
    <x v="6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x v="6"/>
    <x v="1"/>
    <d v="2017-06-28T13:07:20"/>
    <x v="23"/>
    <d v="2017-07-28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x v="6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24"/>
    <d v="2017-10-31T00:00:00"/>
    <s v="Banco Estado"/>
    <m/>
    <s v="Banco de Chile"/>
    <x v="2"/>
    <n v="0"/>
    <n v="4000"/>
  </r>
  <r>
    <n v="481834"/>
    <n v="65783"/>
    <n v="160269375"/>
    <x v="6"/>
    <x v="1"/>
    <d v="2017-11-28T18:03:10"/>
    <x v="16"/>
    <d v="2017-12-19T00:00:00"/>
    <s v="Banco Estado"/>
    <m/>
    <s v="Banco de Chile"/>
    <x v="4"/>
    <n v="99"/>
    <n v="4000"/>
  </r>
  <r>
    <n v="451677"/>
    <n v="65783"/>
    <n v="160269375"/>
    <x v="6"/>
    <x v="1"/>
    <d v="2017-10-26T18:53:21"/>
    <x v="25"/>
    <d v="2017-11-29T00:00:00"/>
    <s v="Banco Estado"/>
    <m/>
    <s v="Banco de Chile"/>
    <x v="2"/>
    <n v="0"/>
    <n v="4000"/>
  </r>
  <r>
    <n v="168465"/>
    <n v="65785"/>
    <n v="133633499"/>
    <x v="6"/>
    <x v="1"/>
    <d v="2016-09-29T12:20:47"/>
    <x v="18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27"/>
    <d v="2016-09-22T00:00:00"/>
    <s v="Banco Estado"/>
    <m/>
    <s v="Banco de Chile"/>
    <x v="3"/>
    <n v="0"/>
    <n v="4000"/>
  </r>
  <r>
    <n v="180408"/>
    <n v="65785"/>
    <n v="133633499"/>
    <x v="6"/>
    <x v="1"/>
    <d v="2016-10-27T13:35:17"/>
    <x v="19"/>
    <d v="2016-11-08T00:00:00"/>
    <s v="Banco Estado"/>
    <m/>
    <s v="Banco de Chile"/>
    <x v="3"/>
    <n v="0"/>
    <n v="4000"/>
  </r>
  <r>
    <n v="222099"/>
    <n v="65785"/>
    <n v="133633499"/>
    <x v="6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x v="6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20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22"/>
    <d v="2017-04-04T00:00:00"/>
    <s v="Banco Estado"/>
    <m/>
    <s v="Banco de Chile"/>
    <x v="3"/>
    <n v="0"/>
    <n v="4000"/>
  </r>
  <r>
    <n v="238625"/>
    <n v="65785"/>
    <n v="133633499"/>
    <x v="6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x v="6"/>
    <x v="1"/>
    <d v="2017-04-26T15:42:27"/>
    <x v="21"/>
    <d v="2017-05-04T00:00:00"/>
    <s v="Banco Estado"/>
    <m/>
    <s v="Banco de Chile"/>
    <x v="3"/>
    <n v="0"/>
    <n v="4000"/>
  </r>
  <r>
    <n v="319854"/>
    <n v="65785"/>
    <n v="133633499"/>
    <x v="6"/>
    <x v="1"/>
    <d v="2017-06-28T13:07:20"/>
    <x v="23"/>
    <d v="2017-07-04T00:00:00"/>
    <s v="Banco Estado"/>
    <m/>
    <s v="Banco de Chile"/>
    <x v="3"/>
    <n v="0"/>
    <n v="4000"/>
  </r>
  <r>
    <n v="297242"/>
    <n v="65785"/>
    <n v="133633499"/>
    <x v="6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x v="6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24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25"/>
    <d v="2017-11-06T00:00:00"/>
    <s v="Banco Estado"/>
    <m/>
    <s v="Banco de Chile"/>
    <x v="3"/>
    <n v="0"/>
    <n v="4000"/>
  </r>
  <r>
    <n v="481835"/>
    <n v="65785"/>
    <n v="133633499"/>
    <x v="6"/>
    <x v="1"/>
    <d v="2017-11-28T18:03:10"/>
    <x v="16"/>
    <d v="2017-12-04T00:00:00"/>
    <s v="Banco Estado"/>
    <m/>
    <s v="Banco de Chile"/>
    <x v="3"/>
    <n v="0"/>
    <n v="4000"/>
  </r>
  <r>
    <n v="170572"/>
    <n v="65787"/>
    <n v="124006767"/>
    <x v="6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x v="6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x v="6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x v="6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x v="6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x v="6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x v="6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x v="6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x v="6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x v="6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x v="6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6"/>
    <d v="2017-12-04T00:00:00"/>
    <s v="N/A"/>
    <m/>
    <s v="Banco de Chile"/>
    <x v="0"/>
    <n v="0"/>
    <n v="8000"/>
  </r>
  <r>
    <n v="158425"/>
    <n v="65788"/>
    <n v="63527939"/>
    <x v="6"/>
    <x v="1"/>
    <d v="2016-09-15T13:46:29"/>
    <x v="27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18"/>
    <d v="2016-10-04T00:00:00"/>
    <s v="Banco Estado"/>
    <m/>
    <s v="Banco de Chile"/>
    <x v="3"/>
    <n v="0"/>
    <n v="4000"/>
  </r>
  <r>
    <n v="207313"/>
    <n v="65788"/>
    <n v="63527939"/>
    <x v="6"/>
    <x v="1"/>
    <d v="2016-12-29T16:59:06"/>
    <x v="20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x v="6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x v="6"/>
    <x v="1"/>
    <d v="2016-10-27T13:35:17"/>
    <x v="19"/>
    <d v="2016-11-08T00:00:00"/>
    <s v="Banco Estado"/>
    <m/>
    <s v="Banco de Chile"/>
    <x v="3"/>
    <n v="0"/>
    <n v="4000"/>
  </r>
  <r>
    <n v="274131"/>
    <n v="65788"/>
    <n v="63527939"/>
    <x v="6"/>
    <x v="1"/>
    <d v="2017-04-26T15:42:27"/>
    <x v="21"/>
    <d v="2017-05-04T00:00:00"/>
    <s v="Banco Estado"/>
    <m/>
    <s v="Banco de Chile"/>
    <x v="3"/>
    <n v="0"/>
    <n v="4000"/>
  </r>
  <r>
    <n v="238626"/>
    <n v="65788"/>
    <n v="63527939"/>
    <x v="6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x v="6"/>
    <x v="1"/>
    <d v="2017-03-28T15:24:43"/>
    <x v="22"/>
    <d v="2017-04-04T00:00:00"/>
    <s v="Banco Estado"/>
    <m/>
    <s v="Banco de Chile"/>
    <x v="3"/>
    <n v="0"/>
    <n v="4000"/>
  </r>
  <r>
    <n v="297243"/>
    <n v="65788"/>
    <n v="63527939"/>
    <x v="6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x v="6"/>
    <x v="1"/>
    <d v="2017-06-28T13:07:20"/>
    <x v="23"/>
    <d v="2017-07-04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x v="6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24"/>
    <d v="2017-10-03T00:00:00"/>
    <s v="Banco Estado"/>
    <m/>
    <s v="Banco de Chile"/>
    <x v="3"/>
    <n v="0"/>
    <n v="4000"/>
  </r>
  <r>
    <n v="481836"/>
    <n v="65788"/>
    <n v="63527939"/>
    <x v="6"/>
    <x v="1"/>
    <d v="2017-11-28T18:03:10"/>
    <x v="16"/>
    <d v="2017-12-04T00:00:00"/>
    <s v="Banco Estado"/>
    <m/>
    <s v="Banco de Chile"/>
    <x v="3"/>
    <n v="0"/>
    <n v="4000"/>
  </r>
  <r>
    <n v="451679"/>
    <n v="65788"/>
    <n v="63527939"/>
    <x v="6"/>
    <x v="1"/>
    <d v="2017-10-26T18:53:21"/>
    <x v="25"/>
    <d v="2017-11-06T00:00:00"/>
    <s v="Banco Estado"/>
    <m/>
    <s v="Banco de Chile"/>
    <x v="3"/>
    <n v="0"/>
    <n v="4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x v="6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x v="6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x v="6"/>
    <x v="0"/>
    <d v="2017-11-28T18:03:56"/>
    <x v="16"/>
    <d v="2017-12-04T00:00:00"/>
    <s v="N/A"/>
    <m/>
    <s v="Banco de Chile"/>
    <x v="0"/>
    <n v="0"/>
    <n v="5000"/>
  </r>
  <r>
    <n v="158426"/>
    <n v="65790"/>
    <n v="176464593"/>
    <x v="6"/>
    <x v="1"/>
    <d v="2016-09-15T13:46:29"/>
    <x v="27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27"/>
    <d v="2016-10-04T00:00:00"/>
    <s v="Banco Santander"/>
    <m/>
    <s v="Banco de Chile"/>
    <x v="2"/>
    <n v="0"/>
    <n v="4000"/>
  </r>
  <r>
    <n v="168467"/>
    <n v="65791"/>
    <n v="133629815"/>
    <x v="6"/>
    <x v="1"/>
    <d v="2016-09-29T12:20:47"/>
    <x v="18"/>
    <d v="2016-10-17T00:00:00"/>
    <s v="Banco Santander"/>
    <m/>
    <s v="Banco de Chile"/>
    <x v="3"/>
    <n v="0"/>
    <n v="4000"/>
  </r>
  <r>
    <n v="180410"/>
    <n v="65791"/>
    <n v="133629815"/>
    <x v="6"/>
    <x v="1"/>
    <d v="2016-10-27T13:35:17"/>
    <x v="19"/>
    <d v="2016-11-08T00:00:00"/>
    <s v="Banco Santander"/>
    <m/>
    <s v="Banco de Chile"/>
    <x v="3"/>
    <n v="0"/>
    <n v="4000"/>
  </r>
  <r>
    <n v="222101"/>
    <n v="65791"/>
    <n v="133629815"/>
    <x v="6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x v="6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20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22"/>
    <d v="2017-04-20T00:00:00"/>
    <s v="Banco Santander"/>
    <m/>
    <s v="Banco de Chile"/>
    <x v="3"/>
    <n v="0"/>
    <n v="4000"/>
  </r>
  <r>
    <n v="238627"/>
    <n v="65791"/>
    <n v="133629815"/>
    <x v="6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x v="6"/>
    <x v="1"/>
    <d v="2017-04-26T15:42:27"/>
    <x v="21"/>
    <d v="2017-05-04T00:00:00"/>
    <s v="Banco Santander"/>
    <m/>
    <s v="Banco de Chile"/>
    <x v="3"/>
    <n v="0"/>
    <n v="4000"/>
  </r>
  <r>
    <n v="319856"/>
    <n v="65791"/>
    <n v="133629815"/>
    <x v="6"/>
    <x v="1"/>
    <d v="2017-06-28T13:07:20"/>
    <x v="23"/>
    <d v="2017-07-04T00:00:00"/>
    <s v="Banco Santander"/>
    <m/>
    <s v="Banco de Chile"/>
    <x v="3"/>
    <n v="0"/>
    <n v="4000"/>
  </r>
  <r>
    <n v="297244"/>
    <n v="65791"/>
    <n v="133629815"/>
    <x v="6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x v="6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24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25"/>
    <d v="2017-11-06T00:00:00"/>
    <s v="Banco Santander"/>
    <m/>
    <s v="Banco de Chile"/>
    <x v="3"/>
    <n v="0"/>
    <n v="4000"/>
  </r>
  <r>
    <n v="481837"/>
    <n v="65791"/>
    <n v="133629815"/>
    <x v="6"/>
    <x v="1"/>
    <d v="2017-11-28T18:03:10"/>
    <x v="16"/>
    <d v="2017-12-04T00:00:00"/>
    <s v="Banco Santander"/>
    <m/>
    <s v="Banco de Chile"/>
    <x v="3"/>
    <n v="0"/>
    <n v="4000"/>
  </r>
  <r>
    <n v="168468"/>
    <n v="65792"/>
    <n v="59436503"/>
    <x v="6"/>
    <x v="1"/>
    <d v="2016-09-29T12:20:47"/>
    <x v="18"/>
    <d v="2016-11-02T00:00:00"/>
    <s v="Banco Estado"/>
    <m/>
    <s v="Banco de Chile"/>
    <x v="2"/>
    <n v="0"/>
    <n v="4000"/>
  </r>
  <r>
    <n v="158428"/>
    <n v="65792"/>
    <n v="59436503"/>
    <x v="6"/>
    <x v="1"/>
    <d v="2016-09-15T13:46:29"/>
    <x v="27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20"/>
    <d v="2017-01-31T00:00:00"/>
    <s v="Banco Estado"/>
    <m/>
    <s v="Banco de Chile"/>
    <x v="2"/>
    <n v="0"/>
    <n v="4000"/>
  </r>
  <r>
    <n v="193184"/>
    <n v="65792"/>
    <n v="59436503"/>
    <x v="6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x v="6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x v="6"/>
    <x v="1"/>
    <d v="2016-10-27T13:35:17"/>
    <x v="19"/>
    <d v="2016-11-29T00:00:00"/>
    <s v="Banco Estado"/>
    <m/>
    <s v="Banco de Chile"/>
    <x v="2"/>
    <n v="0"/>
    <n v="4000"/>
  </r>
  <r>
    <n v="274133"/>
    <n v="65792"/>
    <n v="59436503"/>
    <x v="6"/>
    <x v="1"/>
    <d v="2017-04-26T15:42:27"/>
    <x v="21"/>
    <d v="2017-06-06T00:00:00"/>
    <s v="Banco Estado"/>
    <m/>
    <s v="Banco de Chile"/>
    <x v="2"/>
    <n v="0"/>
    <n v="4000"/>
  </r>
  <r>
    <n v="238628"/>
    <n v="65792"/>
    <n v="59436503"/>
    <x v="6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x v="6"/>
    <x v="1"/>
    <d v="2017-03-28T15:24:43"/>
    <x v="22"/>
    <d v="2017-05-04T00:00:00"/>
    <s v="Banco Estado"/>
    <m/>
    <s v="Banco de Chile"/>
    <x v="2"/>
    <n v="0"/>
    <n v="4000"/>
  </r>
  <r>
    <n v="297245"/>
    <n v="65792"/>
    <n v="59436503"/>
    <x v="6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x v="6"/>
    <x v="1"/>
    <d v="2017-06-28T13:07:20"/>
    <x v="23"/>
    <d v="2017-07-28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x v="6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24"/>
    <d v="2017-10-31T00:00:00"/>
    <s v="Banco Estado"/>
    <m/>
    <s v="Banco de Chile"/>
    <x v="2"/>
    <n v="0"/>
    <n v="4000"/>
  </r>
  <r>
    <n v="481838"/>
    <n v="65792"/>
    <n v="59436503"/>
    <x v="6"/>
    <x v="1"/>
    <d v="2017-11-28T18:03:10"/>
    <x v="16"/>
    <d v="2017-12-19T00:00:00"/>
    <s v="Banco Estado"/>
    <m/>
    <s v="Banco de Chile"/>
    <x v="4"/>
    <n v="99"/>
    <n v="4000"/>
  </r>
  <r>
    <n v="451681"/>
    <n v="65792"/>
    <n v="59436503"/>
    <x v="6"/>
    <x v="1"/>
    <d v="2017-10-26T18:53:21"/>
    <x v="25"/>
    <d v="2017-11-29T00:00:00"/>
    <s v="Banco Estado"/>
    <m/>
    <s v="Banco de Chile"/>
    <x v="2"/>
    <n v="0"/>
    <n v="4000"/>
  </r>
  <r>
    <n v="170574"/>
    <n v="65793"/>
    <n v="67829964"/>
    <x v="6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x v="6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x v="6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x v="6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x v="6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27"/>
    <d v="2016-09-22T00:00:00"/>
    <s v="Banco Estado"/>
    <m/>
    <s v="Banco de Chile"/>
    <x v="3"/>
    <n v="0"/>
    <n v="5000"/>
  </r>
  <r>
    <n v="168469"/>
    <n v="65794"/>
    <n v="179715279"/>
    <x v="6"/>
    <x v="1"/>
    <d v="2016-09-29T12:20:47"/>
    <x v="18"/>
    <d v="2016-10-04T00:00:00"/>
    <s v="Banco Estado"/>
    <m/>
    <s v="Banco de Chile"/>
    <x v="3"/>
    <n v="0"/>
    <n v="5000"/>
  </r>
  <r>
    <n v="180412"/>
    <n v="65794"/>
    <n v="179715279"/>
    <x v="6"/>
    <x v="1"/>
    <d v="2016-10-27T13:35:17"/>
    <x v="19"/>
    <d v="2016-11-08T00:00:00"/>
    <s v="Banco Estado"/>
    <m/>
    <s v="Banco de Chile"/>
    <x v="3"/>
    <n v="0"/>
    <n v="5000"/>
  </r>
  <r>
    <n v="222103"/>
    <n v="65794"/>
    <n v="179715279"/>
    <x v="6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x v="6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20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22"/>
    <d v="2017-04-04T00:00:00"/>
    <s v="Banco Estado"/>
    <m/>
    <s v="Banco de Chile"/>
    <x v="3"/>
    <n v="0"/>
    <n v="5000"/>
  </r>
  <r>
    <n v="238629"/>
    <n v="65794"/>
    <n v="179715279"/>
    <x v="6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x v="6"/>
    <x v="1"/>
    <d v="2017-04-26T15:42:27"/>
    <x v="21"/>
    <d v="2017-05-04T00:00:00"/>
    <s v="Banco Estado"/>
    <m/>
    <s v="Banco de Chile"/>
    <x v="3"/>
    <n v="0"/>
    <n v="5000"/>
  </r>
  <r>
    <n v="319858"/>
    <n v="65794"/>
    <n v="179715279"/>
    <x v="6"/>
    <x v="1"/>
    <d v="2017-06-28T13:07:20"/>
    <x v="23"/>
    <d v="2017-07-04T00:00:00"/>
    <s v="Banco Estado"/>
    <m/>
    <s v="Banco de Chile"/>
    <x v="3"/>
    <n v="0"/>
    <n v="5000"/>
  </r>
  <r>
    <n v="297246"/>
    <n v="65794"/>
    <n v="179715279"/>
    <x v="6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x v="6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24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25"/>
    <d v="2017-11-06T00:00:00"/>
    <s v="Banco Estado"/>
    <m/>
    <s v="Banco de Chile"/>
    <x v="3"/>
    <n v="0"/>
    <n v="5000"/>
  </r>
  <r>
    <n v="481839"/>
    <n v="65794"/>
    <n v="179715279"/>
    <x v="6"/>
    <x v="1"/>
    <d v="2017-11-28T18:03:10"/>
    <x v="16"/>
    <d v="2017-12-04T00:00:00"/>
    <s v="Banco Estado"/>
    <m/>
    <s v="Banco de Chile"/>
    <x v="3"/>
    <n v="0"/>
    <n v="5000"/>
  </r>
  <r>
    <n v="168470"/>
    <n v="65795"/>
    <n v="131149638"/>
    <x v="6"/>
    <x v="1"/>
    <d v="2016-09-29T12:20:47"/>
    <x v="18"/>
    <d v="2016-11-02T00:00:00"/>
    <s v="Banco Estado"/>
    <m/>
    <s v="Banco de Chile"/>
    <x v="3"/>
    <n v="0"/>
    <n v="5000"/>
  </r>
  <r>
    <n v="158430"/>
    <n v="65795"/>
    <n v="131149638"/>
    <x v="6"/>
    <x v="1"/>
    <d v="2016-09-15T13:46:29"/>
    <x v="27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20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x v="6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x v="6"/>
    <x v="1"/>
    <d v="2016-10-27T13:35:17"/>
    <x v="19"/>
    <d v="2016-11-29T00:00:00"/>
    <s v="Banco Estado"/>
    <m/>
    <s v="Banco de Chile"/>
    <x v="2"/>
    <n v="0"/>
    <n v="5000"/>
  </r>
  <r>
    <n v="274135"/>
    <n v="65795"/>
    <n v="131149638"/>
    <x v="6"/>
    <x v="1"/>
    <d v="2017-04-26T15:42:27"/>
    <x v="21"/>
    <d v="2017-06-06T00:00:00"/>
    <s v="Banco Estado"/>
    <m/>
    <s v="Banco de Chile"/>
    <x v="6"/>
    <n v="1"/>
    <n v="5000"/>
  </r>
  <r>
    <n v="238630"/>
    <n v="65795"/>
    <n v="131149638"/>
    <x v="6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x v="6"/>
    <x v="1"/>
    <d v="2017-03-28T15:24:43"/>
    <x v="22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27"/>
    <d v="2016-09-22T00:00:00"/>
    <s v="Banco Estado"/>
    <m/>
    <s v="Banco de Chile"/>
    <x v="3"/>
    <n v="0"/>
    <n v="10000"/>
  </r>
  <r>
    <n v="168471"/>
    <n v="65796"/>
    <s v="17367015K"/>
    <x v="6"/>
    <x v="1"/>
    <d v="2016-09-29T12:20:47"/>
    <x v="18"/>
    <d v="2016-10-04T00:00:00"/>
    <s v="Banco Estado"/>
    <m/>
    <s v="Banco de Chile"/>
    <x v="3"/>
    <n v="0"/>
    <n v="10000"/>
  </r>
  <r>
    <n v="180414"/>
    <n v="65796"/>
    <s v="17367015K"/>
    <x v="6"/>
    <x v="1"/>
    <d v="2016-10-27T13:35:17"/>
    <x v="19"/>
    <d v="2016-11-08T00:00:00"/>
    <s v="Banco Estado"/>
    <m/>
    <s v="Banco de Chile"/>
    <x v="3"/>
    <n v="0"/>
    <n v="10000"/>
  </r>
  <r>
    <n v="222105"/>
    <n v="65796"/>
    <s v="17367015K"/>
    <x v="6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x v="6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20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22"/>
    <d v="2017-04-04T00:00:00"/>
    <s v="Banco Estado"/>
    <m/>
    <s v="Banco de Chile"/>
    <x v="3"/>
    <n v="0"/>
    <n v="10000"/>
  </r>
  <r>
    <n v="238631"/>
    <n v="65796"/>
    <s v="17367015K"/>
    <x v="6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x v="6"/>
    <x v="1"/>
    <d v="2017-04-26T15:42:27"/>
    <x v="21"/>
    <d v="2017-06-06T00:00:00"/>
    <s v="Banco Estado"/>
    <m/>
    <s v="Banco de Chile"/>
    <x v="6"/>
    <n v="1"/>
    <n v="10000"/>
  </r>
  <r>
    <n v="168355"/>
    <n v="65798"/>
    <n v="195773742"/>
    <x v="6"/>
    <x v="1"/>
    <d v="2016-09-29T12:20:47"/>
    <x v="18"/>
    <d v="2016-10-17T00:00:00"/>
    <s v="Banco Estado"/>
    <m/>
    <s v="Banco de Chile"/>
    <x v="3"/>
    <n v="0"/>
    <n v="6000"/>
  </r>
  <r>
    <n v="158320"/>
    <n v="65798"/>
    <n v="195773742"/>
    <x v="6"/>
    <x v="1"/>
    <d v="2016-09-15T13:46:29"/>
    <x v="27"/>
    <d v="2016-09-22T00:00:00"/>
    <s v="Banco Estado"/>
    <m/>
    <s v="Banco de Chile"/>
    <x v="3"/>
    <n v="0"/>
    <n v="6000"/>
  </r>
  <r>
    <n v="221997"/>
    <n v="65798"/>
    <n v="195773742"/>
    <x v="6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x v="6"/>
    <x v="1"/>
    <d v="2016-10-27T13:35:17"/>
    <x v="19"/>
    <d v="2016-11-15T00:00:00"/>
    <s v="Banco Estado"/>
    <m/>
    <s v="Banco de Chile"/>
    <x v="3"/>
    <n v="0"/>
    <n v="6000"/>
  </r>
  <r>
    <n v="207210"/>
    <n v="65798"/>
    <n v="195773742"/>
    <x v="6"/>
    <x v="1"/>
    <d v="2016-12-29T16:59:06"/>
    <x v="20"/>
    <d v="2017-01-31T00:00:00"/>
    <s v="Banco Estado"/>
    <m/>
    <s v="Banco de Chile"/>
    <x v="3"/>
    <n v="0"/>
    <n v="6000"/>
  </r>
  <r>
    <n v="193078"/>
    <n v="65798"/>
    <n v="195773742"/>
    <x v="6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x v="6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x v="6"/>
    <x v="1"/>
    <d v="2017-03-28T15:24:43"/>
    <x v="22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x v="6"/>
    <x v="1"/>
    <d v="2017-06-28T13:07:20"/>
    <x v="23"/>
    <d v="2017-07-04T00:00:00"/>
    <s v="Banco Estado"/>
    <m/>
    <s v="Banco de Chile"/>
    <x v="3"/>
    <n v="0"/>
    <n v="6000"/>
  </r>
  <r>
    <n v="344697"/>
    <n v="65798"/>
    <n v="195773742"/>
    <x v="6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x v="6"/>
    <x v="1"/>
    <d v="2017-09-27T16:46:45"/>
    <x v="24"/>
    <d v="2017-10-31T00:00:00"/>
    <s v="Banco Estado"/>
    <m/>
    <s v="Banco de Chile"/>
    <x v="2"/>
    <n v="0"/>
    <n v="6000"/>
  </r>
  <r>
    <n v="451588"/>
    <n v="65798"/>
    <n v="195773742"/>
    <x v="6"/>
    <x v="1"/>
    <d v="2017-10-26T18:53:21"/>
    <x v="25"/>
    <d v="2017-11-29T00:00:00"/>
    <s v="Banco Estado"/>
    <m/>
    <s v="Banco de Chile"/>
    <x v="2"/>
    <n v="0"/>
    <n v="6000"/>
  </r>
  <r>
    <n v="481747"/>
    <n v="65798"/>
    <n v="195773742"/>
    <x v="6"/>
    <x v="1"/>
    <d v="2017-11-28T18:03:10"/>
    <x v="16"/>
    <d v="2017-12-19T00:00:00"/>
    <s v="Banco Estado"/>
    <m/>
    <s v="Banco de Chile"/>
    <x v="3"/>
    <n v="0"/>
    <n v="6000"/>
  </r>
  <r>
    <n v="168338"/>
    <n v="65799"/>
    <n v="121510146"/>
    <x v="6"/>
    <x v="1"/>
    <d v="2016-09-29T12:20:47"/>
    <x v="18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x v="6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x v="6"/>
    <x v="1"/>
    <d v="2016-12-29T16:59:06"/>
    <x v="20"/>
    <d v="2017-01-05T00:00:00"/>
    <s v="Banco Chile"/>
    <m/>
    <s v="Banco de Chile"/>
    <x v="3"/>
    <n v="0"/>
    <n v="6000"/>
  </r>
  <r>
    <n v="180285"/>
    <n v="65799"/>
    <n v="121510146"/>
    <x v="6"/>
    <x v="1"/>
    <d v="2016-10-27T13:35:17"/>
    <x v="19"/>
    <d v="2016-11-08T00:00:00"/>
    <s v="Banco Chile"/>
    <m/>
    <s v="Banco de Chile"/>
    <x v="3"/>
    <n v="0"/>
    <n v="6000"/>
  </r>
  <r>
    <n v="221980"/>
    <n v="65799"/>
    <n v="121510146"/>
    <x v="6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x v="6"/>
    <x v="1"/>
    <d v="2017-03-28T15:24:43"/>
    <x v="22"/>
    <d v="2017-04-04T00:00:00"/>
    <s v="Banco Chile"/>
    <m/>
    <s v="Banco de Chile"/>
    <x v="3"/>
    <n v="0"/>
    <n v="6000"/>
  </r>
  <r>
    <n v="238507"/>
    <n v="65799"/>
    <n v="121510146"/>
    <x v="6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x v="6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x v="6"/>
    <x v="1"/>
    <d v="2017-06-28T13:07:20"/>
    <x v="23"/>
    <d v="2017-07-04T00:00:00"/>
    <s v="Banco Chile"/>
    <m/>
    <s v="Banco de Chile"/>
    <x v="3"/>
    <n v="0"/>
    <n v="6000"/>
  </r>
  <r>
    <n v="344681"/>
    <n v="65799"/>
    <n v="121510146"/>
    <x v="6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x v="6"/>
    <x v="1"/>
    <d v="2017-09-27T16:46:45"/>
    <x v="24"/>
    <d v="2017-10-03T00:00:00"/>
    <s v="Banco Chile"/>
    <m/>
    <s v="Banco de Chile"/>
    <x v="3"/>
    <n v="0"/>
    <n v="6000"/>
  </r>
  <r>
    <n v="451572"/>
    <n v="65799"/>
    <n v="121510146"/>
    <x v="6"/>
    <x v="1"/>
    <d v="2017-10-26T18:53:21"/>
    <x v="25"/>
    <d v="2017-11-06T00:00:00"/>
    <s v="Banco Chile"/>
    <m/>
    <s v="Banco de Chile"/>
    <x v="3"/>
    <n v="0"/>
    <n v="6000"/>
  </r>
  <r>
    <n v="481731"/>
    <n v="65799"/>
    <n v="121510146"/>
    <x v="6"/>
    <x v="1"/>
    <d v="2017-11-28T18:03:10"/>
    <x v="16"/>
    <d v="2017-12-04T00:00:00"/>
    <s v="Banco Chile"/>
    <m/>
    <s v="Banco de Chile"/>
    <x v="3"/>
    <n v="0"/>
    <n v="6000"/>
  </r>
  <r>
    <n v="158321"/>
    <n v="65800"/>
    <n v="179724413"/>
    <x v="6"/>
    <x v="1"/>
    <d v="2016-09-15T13:46:29"/>
    <x v="27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18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18"/>
    <d v="2016-10-04T00:00:00"/>
    <s v="Banco Estado"/>
    <m/>
    <s v="Banco de Chile"/>
    <x v="3"/>
    <n v="0"/>
    <n v="4000"/>
  </r>
  <r>
    <n v="158322"/>
    <n v="65801"/>
    <n v="129490543"/>
    <x v="6"/>
    <x v="1"/>
    <d v="2016-09-15T13:46:29"/>
    <x v="27"/>
    <d v="2016-09-22T00:00:00"/>
    <s v="Banco Estado"/>
    <m/>
    <s v="Banco de Chile"/>
    <x v="3"/>
    <n v="0"/>
    <n v="4000"/>
  </r>
  <r>
    <n v="193079"/>
    <n v="65801"/>
    <n v="129490543"/>
    <x v="6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x v="6"/>
    <x v="1"/>
    <d v="2016-12-29T16:59:06"/>
    <x v="20"/>
    <d v="2017-01-31T00:00:00"/>
    <s v="Banco Estado"/>
    <m/>
    <s v="Banco de Chile"/>
    <x v="2"/>
    <n v="0"/>
    <n v="4000"/>
  </r>
  <r>
    <n v="180303"/>
    <n v="65801"/>
    <n v="129490543"/>
    <x v="6"/>
    <x v="1"/>
    <d v="2016-10-27T13:35:17"/>
    <x v="19"/>
    <d v="2016-11-29T00:00:00"/>
    <s v="Banco Estado"/>
    <m/>
    <s v="Banco de Chile"/>
    <x v="2"/>
    <n v="0"/>
    <n v="4000"/>
  </r>
  <r>
    <n v="221998"/>
    <n v="65801"/>
    <n v="129490543"/>
    <x v="6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x v="6"/>
    <x v="1"/>
    <d v="2017-04-26T15:42:27"/>
    <x v="21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22"/>
    <d v="2017-05-04T00:00:00"/>
    <s v="Banco Estado"/>
    <m/>
    <s v="Banco de Chile"/>
    <x v="2"/>
    <n v="0"/>
    <n v="4000"/>
  </r>
  <r>
    <n v="238525"/>
    <n v="65801"/>
    <n v="129490543"/>
    <x v="6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x v="6"/>
    <x v="1"/>
    <d v="2017-06-28T13:07:20"/>
    <x v="23"/>
    <d v="2017-07-04T00:00:00"/>
    <s v="Banco Estado"/>
    <m/>
    <s v="Banco de Chile"/>
    <x v="3"/>
    <n v="0"/>
    <n v="4000"/>
  </r>
  <r>
    <n v="297146"/>
    <n v="65801"/>
    <n v="129490543"/>
    <x v="6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x v="6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x v="6"/>
    <x v="1"/>
    <d v="2017-09-27T16:46:45"/>
    <x v="24"/>
    <d v="2017-10-03T00:00:00"/>
    <s v="Banco Estado"/>
    <m/>
    <s v="Banco de Chile"/>
    <x v="3"/>
    <n v="0"/>
    <n v="4000"/>
  </r>
  <r>
    <n v="481748"/>
    <n v="65801"/>
    <n v="129490543"/>
    <x v="6"/>
    <x v="1"/>
    <d v="2017-11-28T18:03:10"/>
    <x v="16"/>
    <d v="2017-12-19T00:00:00"/>
    <s v="Banco Estado"/>
    <m/>
    <s v="Banco de Chile"/>
    <x v="4"/>
    <n v="99"/>
    <n v="4000"/>
  </r>
  <r>
    <n v="451589"/>
    <n v="65801"/>
    <n v="129490543"/>
    <x v="6"/>
    <x v="1"/>
    <d v="2017-10-26T18:53:21"/>
    <x v="25"/>
    <d v="2017-11-29T00:00:00"/>
    <s v="Banco Estado"/>
    <m/>
    <s v="Banco de Chile"/>
    <x v="2"/>
    <n v="0"/>
    <n v="4000"/>
  </r>
  <r>
    <n v="158323"/>
    <n v="65802"/>
    <s v="18032531K"/>
    <x v="6"/>
    <x v="1"/>
    <d v="2016-09-15T13:46:29"/>
    <x v="27"/>
    <d v="2016-09-26T00:00:00"/>
    <s v="Banco Falabella"/>
    <m/>
    <s v="Banco de Chile"/>
    <x v="3"/>
    <n v="0"/>
    <n v="4000"/>
  </r>
  <r>
    <n v="168358"/>
    <n v="65802"/>
    <s v="18032531K"/>
    <x v="6"/>
    <x v="1"/>
    <d v="2016-09-29T12:20:47"/>
    <x v="18"/>
    <d v="2016-10-17T00:00:00"/>
    <s v="Banco Falabella"/>
    <m/>
    <s v="Banco de Chile"/>
    <x v="3"/>
    <n v="0"/>
    <n v="4000"/>
  </r>
  <r>
    <n v="221999"/>
    <n v="65802"/>
    <s v="18032531K"/>
    <x v="6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x v="6"/>
    <x v="1"/>
    <d v="2016-10-27T13:35:17"/>
    <x v="19"/>
    <d v="2016-11-29T00:00:00"/>
    <s v="Banco Falabella"/>
    <m/>
    <s v="Banco de Chile"/>
    <x v="3"/>
    <n v="0"/>
    <n v="4000"/>
  </r>
  <r>
    <n v="207212"/>
    <n v="65802"/>
    <s v="18032531K"/>
    <x v="6"/>
    <x v="1"/>
    <d v="2016-12-29T16:59:06"/>
    <x v="20"/>
    <d v="2017-01-05T00:00:00"/>
    <s v="Banco Falabella"/>
    <m/>
    <s v="Banco de Chile"/>
    <x v="3"/>
    <n v="0"/>
    <n v="4000"/>
  </r>
  <r>
    <n v="193080"/>
    <n v="65802"/>
    <s v="18032531K"/>
    <x v="6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x v="6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x v="6"/>
    <x v="1"/>
    <d v="2017-03-28T15:24:43"/>
    <x v="22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x v="6"/>
    <x v="1"/>
    <d v="2017-06-28T13:07:20"/>
    <x v="23"/>
    <d v="2017-07-28T00:00:00"/>
    <s v="Banco Falabella"/>
    <m/>
    <s v="Banco de Chile"/>
    <x v="2"/>
    <n v="0"/>
    <n v="4000"/>
  </r>
  <r>
    <n v="344699"/>
    <n v="65802"/>
    <s v="18032531K"/>
    <x v="6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x v="6"/>
    <x v="1"/>
    <d v="2017-09-27T16:46:45"/>
    <x v="24"/>
    <d v="2017-10-31T00:00:00"/>
    <s v="Banco Falabella"/>
    <m/>
    <s v="Banco de Chile"/>
    <x v="3"/>
    <n v="0"/>
    <n v="4000"/>
  </r>
  <r>
    <n v="451590"/>
    <n v="65802"/>
    <s v="18032531K"/>
    <x v="6"/>
    <x v="1"/>
    <d v="2017-10-26T18:53:21"/>
    <x v="25"/>
    <d v="2017-1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6"/>
    <d v="2017-12-19T00:00:00"/>
    <s v="Banco Falabella"/>
    <m/>
    <s v="Banco de Chile"/>
    <x v="4"/>
    <n v="99"/>
    <n v="4000"/>
  </r>
  <r>
    <n v="168359"/>
    <n v="65803"/>
    <n v="73452694"/>
    <x v="6"/>
    <x v="1"/>
    <d v="2016-09-29T12:20:47"/>
    <x v="18"/>
    <d v="2016-10-04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27"/>
    <d v="2016-09-22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20"/>
    <d v="2017-01-05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19"/>
    <d v="2016-11-08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21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22"/>
    <d v="2017-04-04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23"/>
    <d v="2017-07-04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24"/>
    <d v="2017-10-03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6"/>
    <d v="2017-12-04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25"/>
    <d v="2017-11-06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18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x v="6"/>
    <x v="1"/>
    <d v="2016-12-29T16:59:06"/>
    <x v="20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x v="6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x v="6"/>
    <x v="1"/>
    <d v="2016-10-27T13:35:17"/>
    <x v="19"/>
    <d v="2016-11-29T00:00:00"/>
    <s v="Banco Scotiabank"/>
    <m/>
    <s v="Banco de Chile"/>
    <x v="3"/>
    <n v="0"/>
    <n v="5000"/>
  </r>
  <r>
    <n v="274137"/>
    <n v="65804"/>
    <n v="150608228"/>
    <x v="6"/>
    <x v="1"/>
    <d v="2017-04-26T15:42:27"/>
    <x v="21"/>
    <d v="2017-05-04T00:00:00"/>
    <s v="Banco Scotiabank"/>
    <m/>
    <s v="Banco de Chile"/>
    <x v="3"/>
    <n v="0"/>
    <n v="5000"/>
  </r>
  <r>
    <n v="238632"/>
    <n v="65804"/>
    <n v="150608228"/>
    <x v="6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x v="6"/>
    <x v="1"/>
    <d v="2017-03-28T15:24:43"/>
    <x v="22"/>
    <d v="2017-04-04T00:00:00"/>
    <s v="Banco Scotiabank"/>
    <m/>
    <s v="Banco de Chile"/>
    <x v="3"/>
    <n v="0"/>
    <n v="5000"/>
  </r>
  <r>
    <n v="297247"/>
    <n v="65804"/>
    <n v="150608228"/>
    <x v="6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x v="6"/>
    <x v="1"/>
    <d v="2017-06-28T13:07:20"/>
    <x v="23"/>
    <d v="2017-07-04T00:00:00"/>
    <s v="Banco Scotiabank"/>
    <m/>
    <s v="Banco de Chile"/>
    <x v="3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x v="6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24"/>
    <d v="2017-10-31T00:00:00"/>
    <s v="Banco Scotiabank"/>
    <m/>
    <s v="Banco de Chile"/>
    <x v="2"/>
    <n v="0"/>
    <n v="5000"/>
  </r>
  <r>
    <n v="481840"/>
    <n v="65804"/>
    <n v="150608228"/>
    <x v="6"/>
    <x v="1"/>
    <d v="2017-11-28T18:03:10"/>
    <x v="16"/>
    <d v="2017-12-19T00:00:00"/>
    <s v="Banco Scotiabank"/>
    <m/>
    <s v="Banco de Chile"/>
    <x v="4"/>
    <n v="99"/>
    <n v="5000"/>
  </r>
  <r>
    <n v="451683"/>
    <n v="65804"/>
    <n v="150608228"/>
    <x v="6"/>
    <x v="1"/>
    <d v="2017-10-26T18:53:21"/>
    <x v="25"/>
    <d v="2017-11-29T00:00:00"/>
    <s v="Banco Scotiabank"/>
    <m/>
    <s v="Banco de Chile"/>
    <x v="2"/>
    <n v="0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x v="6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x v="6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x v="6"/>
    <x v="0"/>
    <d v="2017-11-28T18:03:56"/>
    <x v="16"/>
    <d v="2017-12-04T00:00:00"/>
    <s v="N/A"/>
    <m/>
    <s v="Banco de Chile"/>
    <x v="0"/>
    <n v="0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x v="6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x v="6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x v="6"/>
    <x v="0"/>
    <d v="2017-11-28T18:03:56"/>
    <x v="16"/>
    <d v="2017-12-04T00:00:00"/>
    <s v="N/A"/>
    <m/>
    <s v="Banco de Chile"/>
    <x v="0"/>
    <n v="0"/>
    <n v="5000"/>
  </r>
  <r>
    <n v="168473"/>
    <n v="65809"/>
    <n v="133633731"/>
    <x v="6"/>
    <x v="1"/>
    <d v="2016-09-29T12:20:47"/>
    <x v="18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27"/>
    <d v="2016-09-22T00:00:00"/>
    <s v="Banco Estado"/>
    <m/>
    <s v="Banco de Chile"/>
    <x v="3"/>
    <n v="0"/>
    <n v="4000"/>
  </r>
  <r>
    <n v="180416"/>
    <n v="65809"/>
    <n v="133633731"/>
    <x v="6"/>
    <x v="1"/>
    <d v="2016-10-27T13:35:17"/>
    <x v="19"/>
    <d v="2016-11-08T00:00:00"/>
    <s v="Banco Estado"/>
    <m/>
    <s v="Banco de Chile"/>
    <x v="3"/>
    <n v="0"/>
    <n v="4000"/>
  </r>
  <r>
    <n v="222107"/>
    <n v="65809"/>
    <n v="133633731"/>
    <x v="6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x v="6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20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22"/>
    <d v="2017-04-04T00:00:00"/>
    <s v="Banco Estado"/>
    <m/>
    <s v="Banco de Chile"/>
    <x v="3"/>
    <n v="0"/>
    <n v="4000"/>
  </r>
  <r>
    <n v="238633"/>
    <n v="65809"/>
    <n v="133633731"/>
    <x v="6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x v="6"/>
    <x v="1"/>
    <d v="2017-04-26T15:42:27"/>
    <x v="21"/>
    <d v="2017-05-04T00:00:00"/>
    <s v="Banco Estado"/>
    <m/>
    <s v="Banco de Chile"/>
    <x v="3"/>
    <n v="0"/>
    <n v="4000"/>
  </r>
  <r>
    <n v="319860"/>
    <n v="65809"/>
    <n v="133633731"/>
    <x v="6"/>
    <x v="1"/>
    <d v="2017-06-28T13:07:20"/>
    <x v="23"/>
    <d v="2017-07-04T00:00:00"/>
    <s v="Banco Estado"/>
    <m/>
    <s v="Banco de Chile"/>
    <x v="3"/>
    <n v="0"/>
    <n v="4000"/>
  </r>
  <r>
    <n v="297248"/>
    <n v="65809"/>
    <n v="133633731"/>
    <x v="6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x v="6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24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25"/>
    <d v="2017-11-06T00:00:00"/>
    <s v="Banco Estado"/>
    <m/>
    <s v="Banco de Chile"/>
    <x v="3"/>
    <n v="0"/>
    <n v="4000"/>
  </r>
  <r>
    <n v="481841"/>
    <n v="65809"/>
    <n v="133633731"/>
    <x v="6"/>
    <x v="1"/>
    <d v="2017-11-28T18:03:10"/>
    <x v="16"/>
    <d v="2017-12-04T00:00:00"/>
    <s v="Banco Estado"/>
    <m/>
    <s v="Banco de Chile"/>
    <x v="3"/>
    <n v="0"/>
    <n v="4000"/>
  </r>
  <r>
    <n v="158433"/>
    <n v="65810"/>
    <n v="139797922"/>
    <x v="6"/>
    <x v="1"/>
    <d v="2016-09-15T13:46:29"/>
    <x v="27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18"/>
    <d v="2016-11-02T00:00:00"/>
    <s v="Banco Estado"/>
    <m/>
    <s v="Banco de Chile"/>
    <x v="2"/>
    <n v="0"/>
    <n v="4000"/>
  </r>
  <r>
    <n v="207321"/>
    <n v="65810"/>
    <n v="139797922"/>
    <x v="6"/>
    <x v="1"/>
    <d v="2016-12-29T16:59:06"/>
    <x v="20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x v="6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x v="6"/>
    <x v="1"/>
    <d v="2016-10-27T13:35:17"/>
    <x v="19"/>
    <d v="2016-11-15T00:00:00"/>
    <s v="Banco Estado"/>
    <m/>
    <s v="Banco de Chile"/>
    <x v="3"/>
    <n v="0"/>
    <n v="4000"/>
  </r>
  <r>
    <n v="274139"/>
    <n v="65810"/>
    <n v="139797922"/>
    <x v="6"/>
    <x v="1"/>
    <d v="2017-04-26T15:42:27"/>
    <x v="21"/>
    <d v="2017-05-08T00:00:00"/>
    <s v="Banco Estado"/>
    <m/>
    <s v="Banco de Chile"/>
    <x v="3"/>
    <n v="0"/>
    <n v="4000"/>
  </r>
  <r>
    <n v="238634"/>
    <n v="65810"/>
    <n v="139797922"/>
    <x v="6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x v="6"/>
    <x v="1"/>
    <d v="2017-03-28T15:24:43"/>
    <x v="22"/>
    <d v="2017-04-04T00:00:00"/>
    <s v="Banco Estado"/>
    <m/>
    <s v="Banco de Chile"/>
    <x v="3"/>
    <n v="0"/>
    <n v="4000"/>
  </r>
  <r>
    <n v="297249"/>
    <n v="65810"/>
    <n v="139797922"/>
    <x v="6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x v="6"/>
    <x v="1"/>
    <d v="2017-06-28T13:07:20"/>
    <x v="23"/>
    <d v="2017-07-04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x v="6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24"/>
    <d v="2017-10-03T00:00:00"/>
    <s v="Banco Estado"/>
    <m/>
    <s v="Banco de Chile"/>
    <x v="3"/>
    <n v="0"/>
    <n v="4000"/>
  </r>
  <r>
    <n v="481842"/>
    <n v="65810"/>
    <n v="139797922"/>
    <x v="6"/>
    <x v="1"/>
    <d v="2017-11-28T18:03:10"/>
    <x v="16"/>
    <d v="2017-12-04T00:00:00"/>
    <s v="Banco Estado"/>
    <m/>
    <s v="Banco de Chile"/>
    <x v="3"/>
    <n v="0"/>
    <n v="4000"/>
  </r>
  <r>
    <n v="451685"/>
    <n v="65810"/>
    <n v="139797922"/>
    <x v="6"/>
    <x v="1"/>
    <d v="2017-10-26T18:53:21"/>
    <x v="25"/>
    <d v="2017-11-06T00:00:00"/>
    <s v="Banco Estado"/>
    <m/>
    <s v="Banco de Chile"/>
    <x v="3"/>
    <n v="0"/>
    <n v="4000"/>
  </r>
  <r>
    <n v="168475"/>
    <n v="65811"/>
    <n v="185625559"/>
    <x v="6"/>
    <x v="1"/>
    <d v="2016-09-29T12:20:47"/>
    <x v="18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27"/>
    <d v="2016-10-04T00:00:00"/>
    <s v="Banco Estado"/>
    <m/>
    <s v="Banco de Chile"/>
    <x v="2"/>
    <n v="0"/>
    <n v="4000"/>
  </r>
  <r>
    <n v="180418"/>
    <n v="65811"/>
    <n v="185625559"/>
    <x v="6"/>
    <x v="1"/>
    <d v="2016-10-27T13:35:17"/>
    <x v="19"/>
    <d v="2016-11-15T00:00:00"/>
    <s v="Banco Estado"/>
    <m/>
    <s v="Banco de Chile"/>
    <x v="3"/>
    <n v="0"/>
    <n v="4000"/>
  </r>
  <r>
    <n v="222109"/>
    <n v="65811"/>
    <n v="185625559"/>
    <x v="6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x v="6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20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22"/>
    <d v="2017-04-20T00:00:00"/>
    <s v="Banco Estado"/>
    <m/>
    <s v="Banco de Chile"/>
    <x v="3"/>
    <n v="0"/>
    <n v="4000"/>
  </r>
  <r>
    <n v="238635"/>
    <n v="65811"/>
    <n v="185625559"/>
    <x v="6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x v="6"/>
    <x v="1"/>
    <d v="2017-04-26T15:42:27"/>
    <x v="21"/>
    <d v="2017-06-06T00:00:00"/>
    <s v="Banco Estado"/>
    <m/>
    <s v="Banco de Chile"/>
    <x v="3"/>
    <n v="0"/>
    <n v="4000"/>
  </r>
  <r>
    <n v="319862"/>
    <n v="65811"/>
    <n v="185625559"/>
    <x v="6"/>
    <x v="1"/>
    <d v="2017-06-28T13:07:20"/>
    <x v="23"/>
    <d v="2017-07-28T00:00:00"/>
    <s v="Banco Estado"/>
    <m/>
    <s v="Banco de Chile"/>
    <x v="2"/>
    <n v="0"/>
    <n v="4000"/>
  </r>
  <r>
    <n v="297250"/>
    <n v="65811"/>
    <n v="185625559"/>
    <x v="6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x v="6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24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25"/>
    <d v="2017-11-29T00:00:00"/>
    <s v="Banco Estado"/>
    <m/>
    <s v="Banco de Chile"/>
    <x v="2"/>
    <n v="0"/>
    <n v="4000"/>
  </r>
  <r>
    <n v="481843"/>
    <n v="65811"/>
    <n v="185625559"/>
    <x v="6"/>
    <x v="1"/>
    <d v="2017-11-28T18:03:10"/>
    <x v="16"/>
    <d v="2017-12-19T00:00:00"/>
    <s v="Banco Estado"/>
    <m/>
    <s v="Banco de Chile"/>
    <x v="3"/>
    <n v="0"/>
    <n v="4000"/>
  </r>
  <r>
    <n v="158435"/>
    <n v="65814"/>
    <n v="138514765"/>
    <x v="6"/>
    <x v="1"/>
    <d v="2016-09-15T13:46:29"/>
    <x v="27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18"/>
    <d v="2016-10-04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20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19"/>
    <d v="2016-11-08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21"/>
    <d v="2017-05-04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22"/>
    <d v="2017-04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23"/>
    <d v="2017-07-04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24"/>
    <d v="2017-10-03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6"/>
    <d v="2017-12-04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25"/>
    <d v="2017-11-06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27"/>
    <d v="2016-09-22T00:00:00"/>
    <s v="Banco Estado"/>
    <m/>
    <s v="Banco de Chile"/>
    <x v="3"/>
    <n v="0"/>
    <n v="5000"/>
  </r>
  <r>
    <n v="168360"/>
    <n v="65816"/>
    <n v="165499158"/>
    <x v="6"/>
    <x v="1"/>
    <d v="2016-09-29T12:20:47"/>
    <x v="18"/>
    <d v="2016-10-04T00:00:00"/>
    <s v="Banco Estado"/>
    <m/>
    <s v="Banco de Chile"/>
    <x v="3"/>
    <n v="0"/>
    <n v="5000"/>
  </r>
  <r>
    <n v="222001"/>
    <n v="65816"/>
    <n v="165499158"/>
    <x v="6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x v="6"/>
    <x v="1"/>
    <d v="2016-10-27T13:35:17"/>
    <x v="19"/>
    <d v="2016-11-21T00:00:00"/>
    <s v="Banco Estado"/>
    <m/>
    <s v="Banco de Chile"/>
    <x v="3"/>
    <n v="0"/>
    <n v="5000"/>
  </r>
  <r>
    <n v="207214"/>
    <n v="65816"/>
    <n v="165499158"/>
    <x v="6"/>
    <x v="1"/>
    <d v="2016-12-29T16:59:06"/>
    <x v="20"/>
    <d v="2017-01-31T00:00:00"/>
    <s v="Banco Estado"/>
    <m/>
    <s v="Banco de Chile"/>
    <x v="3"/>
    <n v="0"/>
    <n v="5000"/>
  </r>
  <r>
    <n v="193082"/>
    <n v="65816"/>
    <n v="165499158"/>
    <x v="6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x v="6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x v="6"/>
    <x v="1"/>
    <d v="2017-03-28T15:24:43"/>
    <x v="22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x v="6"/>
    <x v="1"/>
    <d v="2017-06-28T13:07:20"/>
    <x v="23"/>
    <d v="2017-07-04T00:00:00"/>
    <s v="Banco Estado"/>
    <m/>
    <s v="Banco de Chile"/>
    <x v="3"/>
    <n v="0"/>
    <n v="5000"/>
  </r>
  <r>
    <n v="344701"/>
    <n v="65816"/>
    <n v="165499158"/>
    <x v="6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x v="6"/>
    <x v="1"/>
    <d v="2017-09-27T16:46:45"/>
    <x v="24"/>
    <d v="2017-10-12T00:00:00"/>
    <s v="Banco Estado"/>
    <m/>
    <s v="Banco de Chile"/>
    <x v="3"/>
    <n v="0"/>
    <n v="5000"/>
  </r>
  <r>
    <n v="451592"/>
    <n v="65816"/>
    <n v="165499158"/>
    <x v="6"/>
    <x v="1"/>
    <d v="2017-10-26T18:53:21"/>
    <x v="25"/>
    <d v="2017-11-21T00:00:00"/>
    <s v="Banco Estado"/>
    <m/>
    <s v="Banco de Chile"/>
    <x v="3"/>
    <n v="0"/>
    <n v="5000"/>
  </r>
  <r>
    <n v="481751"/>
    <n v="65816"/>
    <n v="165499158"/>
    <x v="6"/>
    <x v="1"/>
    <d v="2017-11-28T18:03:10"/>
    <x v="16"/>
    <d v="2017-12-19T00:00:00"/>
    <s v="Banco Estado"/>
    <m/>
    <s v="Banco de Chile"/>
    <x v="3"/>
    <n v="0"/>
    <n v="5000"/>
  </r>
  <r>
    <n v="168361"/>
    <n v="65818"/>
    <n v="94518601"/>
    <x v="6"/>
    <x v="1"/>
    <d v="2016-09-29T12:20:47"/>
    <x v="18"/>
    <d v="2016-11-02T00:00:00"/>
    <s v="Banco Estado"/>
    <m/>
    <s v="Banco de Chile"/>
    <x v="2"/>
    <n v="0"/>
    <n v="4000"/>
  </r>
  <r>
    <n v="158326"/>
    <n v="65818"/>
    <n v="94518601"/>
    <x v="6"/>
    <x v="1"/>
    <d v="2016-09-15T13:46:29"/>
    <x v="27"/>
    <d v="2016-10-04T00:00:00"/>
    <s v="Banco Estado"/>
    <m/>
    <s v="Banco de Chile"/>
    <x v="2"/>
    <n v="0"/>
    <n v="4000"/>
  </r>
  <r>
    <n v="193083"/>
    <n v="65818"/>
    <n v="94518601"/>
    <x v="6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20"/>
    <d v="2017-01-31T00:00:00"/>
    <s v="Banco Estado"/>
    <m/>
    <s v="Banco de Chile"/>
    <x v="2"/>
    <n v="0"/>
    <n v="4000"/>
  </r>
  <r>
    <n v="180307"/>
    <n v="65818"/>
    <n v="94518601"/>
    <x v="6"/>
    <x v="1"/>
    <d v="2016-10-27T13:35:17"/>
    <x v="19"/>
    <d v="2016-11-15T00:00:00"/>
    <s v="Banco Estado"/>
    <m/>
    <s v="Banco de Chile"/>
    <x v="3"/>
    <n v="0"/>
    <n v="4000"/>
  </r>
  <r>
    <n v="222002"/>
    <n v="65818"/>
    <n v="94518601"/>
    <x v="6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x v="6"/>
    <x v="1"/>
    <d v="2017-04-26T15:42:27"/>
    <x v="21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22"/>
    <d v="2017-05-04T00:00:00"/>
    <s v="Banco Estado"/>
    <m/>
    <s v="Banco de Chile"/>
    <x v="2"/>
    <n v="0"/>
    <n v="4000"/>
  </r>
  <r>
    <n v="238529"/>
    <n v="65818"/>
    <n v="94518601"/>
    <x v="6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x v="6"/>
    <x v="1"/>
    <d v="2017-06-28T13:07:20"/>
    <x v="23"/>
    <d v="2017-07-11T00:00:00"/>
    <s v="Banco Estado"/>
    <m/>
    <s v="Banco de Chile"/>
    <x v="3"/>
    <n v="0"/>
    <n v="4000"/>
  </r>
  <r>
    <n v="297150"/>
    <n v="65818"/>
    <n v="94518601"/>
    <x v="6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x v="6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x v="6"/>
    <x v="1"/>
    <d v="2017-09-27T16:46:45"/>
    <x v="24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18"/>
    <d v="2016-10-04T00:00:00"/>
    <s v="Banco Estado"/>
    <m/>
    <s v="Banco de Chile"/>
    <x v="3"/>
    <n v="0"/>
    <n v="5000"/>
  </r>
  <r>
    <n v="221981"/>
    <n v="65819"/>
    <s v="9848406K"/>
    <x v="6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x v="6"/>
    <x v="1"/>
    <d v="2016-10-27T13:35:17"/>
    <x v="19"/>
    <d v="2016-11-08T00:00:00"/>
    <s v="Banco Estado"/>
    <m/>
    <s v="Banco de Chile"/>
    <x v="3"/>
    <n v="0"/>
    <n v="5000"/>
  </r>
  <r>
    <n v="207194"/>
    <n v="65819"/>
    <s v="9848406K"/>
    <x v="6"/>
    <x v="1"/>
    <d v="2016-12-29T16:59:06"/>
    <x v="20"/>
    <d v="2017-01-05T00:00:00"/>
    <s v="Banco Estado"/>
    <m/>
    <s v="Banco de Chile"/>
    <x v="3"/>
    <n v="0"/>
    <n v="5000"/>
  </r>
  <r>
    <n v="193062"/>
    <n v="65819"/>
    <s v="9848406K"/>
    <x v="6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x v="6"/>
    <x v="1"/>
    <d v="2017-04-26T15:42:27"/>
    <x v="21"/>
    <d v="2017-05-04T00:00:00"/>
    <s v="Banco Estado"/>
    <m/>
    <s v="Banco de Chile"/>
    <x v="3"/>
    <n v="0"/>
    <n v="5000"/>
  </r>
  <r>
    <n v="238508"/>
    <n v="65819"/>
    <s v="9848406K"/>
    <x v="6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x v="6"/>
    <x v="1"/>
    <d v="2017-03-28T15:24:43"/>
    <x v="22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23"/>
    <d v="2017-07-04T00:00:00"/>
    <s v="Banco Estado"/>
    <m/>
    <s v="Banco de Chile"/>
    <x v="3"/>
    <n v="0"/>
    <n v="5000"/>
  </r>
  <r>
    <n v="297130"/>
    <n v="65819"/>
    <s v="9848406K"/>
    <x v="6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x v="6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x v="6"/>
    <x v="1"/>
    <d v="2017-09-27T16:46:45"/>
    <x v="24"/>
    <d v="2017-10-03T00:00:00"/>
    <s v="Banco Estado"/>
    <m/>
    <s v="Banco de Chile"/>
    <x v="3"/>
    <n v="0"/>
    <n v="5000"/>
  </r>
  <r>
    <n v="481732"/>
    <n v="65819"/>
    <s v="9848406K"/>
    <x v="6"/>
    <x v="1"/>
    <d v="2017-11-28T18:03:10"/>
    <x v="16"/>
    <d v="2017-12-04T00:00:00"/>
    <s v="Banco Estado"/>
    <m/>
    <s v="Banco de Chile"/>
    <x v="3"/>
    <n v="0"/>
    <n v="5000"/>
  </r>
  <r>
    <n v="451573"/>
    <n v="65819"/>
    <s v="9848406K"/>
    <x v="6"/>
    <x v="1"/>
    <d v="2017-10-26T18:53:21"/>
    <x v="25"/>
    <d v="2017-11-06T00:00:00"/>
    <s v="Banco Estado"/>
    <m/>
    <s v="Banco de Chile"/>
    <x v="3"/>
    <n v="0"/>
    <n v="5000"/>
  </r>
  <r>
    <n v="168340"/>
    <n v="65820"/>
    <n v="150932890"/>
    <x v="6"/>
    <x v="1"/>
    <d v="2016-09-29T12:20:47"/>
    <x v="18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27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x v="6"/>
    <x v="1"/>
    <d v="2016-12-29T16:59:06"/>
    <x v="20"/>
    <d v="2017-01-05T00:00:00"/>
    <s v="Banco Santander"/>
    <m/>
    <s v="Banco de Chile"/>
    <x v="3"/>
    <n v="0"/>
    <n v="5000"/>
  </r>
  <r>
    <n v="180287"/>
    <n v="65820"/>
    <n v="150932890"/>
    <x v="6"/>
    <x v="1"/>
    <d v="2016-10-27T13:35:17"/>
    <x v="19"/>
    <d v="2016-11-08T00:00:00"/>
    <s v="Banco Santander"/>
    <m/>
    <s v="Banco de Chile"/>
    <x v="3"/>
    <n v="0"/>
    <n v="5000"/>
  </r>
  <r>
    <n v="221982"/>
    <n v="65820"/>
    <n v="150932890"/>
    <x v="6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x v="6"/>
    <x v="1"/>
    <d v="2017-03-28T15:24:43"/>
    <x v="22"/>
    <d v="2017-04-04T00:00:00"/>
    <s v="Banco Santander"/>
    <m/>
    <s v="Banco de Chile"/>
    <x v="3"/>
    <n v="0"/>
    <n v="5000"/>
  </r>
  <r>
    <n v="238509"/>
    <n v="65820"/>
    <n v="150932890"/>
    <x v="6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x v="6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x v="6"/>
    <x v="1"/>
    <d v="2017-06-28T13:07:20"/>
    <x v="23"/>
    <d v="2017-07-04T00:00:00"/>
    <s v="Banco Santander"/>
    <m/>
    <s v="Banco de Chile"/>
    <x v="3"/>
    <n v="0"/>
    <n v="5000"/>
  </r>
  <r>
    <n v="344683"/>
    <n v="65820"/>
    <n v="150932890"/>
    <x v="6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x v="6"/>
    <x v="1"/>
    <d v="2017-09-27T16:46:45"/>
    <x v="24"/>
    <d v="2017-10-03T00:00:00"/>
    <s v="Banco Santander"/>
    <m/>
    <s v="Banco de Chile"/>
    <x v="3"/>
    <n v="0"/>
    <n v="5000"/>
  </r>
  <r>
    <n v="451574"/>
    <n v="65820"/>
    <n v="150932890"/>
    <x v="6"/>
    <x v="1"/>
    <d v="2017-10-26T18:53:21"/>
    <x v="25"/>
    <d v="2017-11-06T00:00:00"/>
    <s v="Banco Santander"/>
    <m/>
    <s v="Banco de Chile"/>
    <x v="3"/>
    <n v="0"/>
    <n v="5000"/>
  </r>
  <r>
    <n v="481733"/>
    <n v="65820"/>
    <n v="150932890"/>
    <x v="6"/>
    <x v="1"/>
    <d v="2017-11-28T18:03:10"/>
    <x v="16"/>
    <d v="2017-12-04T00:00:00"/>
    <s v="Banco Santander"/>
    <m/>
    <s v="Banco de Chile"/>
    <x v="3"/>
    <n v="0"/>
    <n v="5000"/>
  </r>
  <r>
    <n v="158309"/>
    <n v="65821"/>
    <n v="135417742"/>
    <x v="6"/>
    <x v="1"/>
    <d v="2016-09-15T13:46:29"/>
    <x v="27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18"/>
    <d v="2016-10-04T00:00:00"/>
    <s v="Banco Falabella"/>
    <m/>
    <s v="Banco de Chile"/>
    <x v="3"/>
    <n v="0"/>
    <n v="4000"/>
  </r>
  <r>
    <n v="221983"/>
    <n v="65821"/>
    <n v="135417742"/>
    <x v="6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x v="6"/>
    <x v="1"/>
    <d v="2016-10-27T13:35:17"/>
    <x v="19"/>
    <d v="2016-11-08T00:00:00"/>
    <s v="Banco Falabella"/>
    <m/>
    <s v="Banco de Chile"/>
    <x v="3"/>
    <n v="0"/>
    <n v="4000"/>
  </r>
  <r>
    <n v="207196"/>
    <n v="65821"/>
    <n v="135417742"/>
    <x v="6"/>
    <x v="1"/>
    <d v="2016-12-29T16:59:06"/>
    <x v="20"/>
    <d v="2017-01-05T00:00:00"/>
    <s v="Banco Falabella"/>
    <m/>
    <s v="Banco de Chile"/>
    <x v="3"/>
    <n v="0"/>
    <n v="4000"/>
  </r>
  <r>
    <n v="193064"/>
    <n v="65821"/>
    <n v="135417742"/>
    <x v="6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x v="6"/>
    <x v="1"/>
    <d v="2017-04-26T15:42:27"/>
    <x v="21"/>
    <d v="2017-05-04T00:00:00"/>
    <s v="Banco Falabella"/>
    <m/>
    <s v="Banco de Chile"/>
    <x v="3"/>
    <n v="0"/>
    <n v="4000"/>
  </r>
  <r>
    <n v="238510"/>
    <n v="65821"/>
    <n v="135417742"/>
    <x v="6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x v="6"/>
    <x v="1"/>
    <d v="2017-03-28T15:24:43"/>
    <x v="22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23"/>
    <d v="2017-07-04T00:00:00"/>
    <s v="Banco Falabella"/>
    <m/>
    <s v="Banco de Chile"/>
    <x v="3"/>
    <n v="0"/>
    <n v="4000"/>
  </r>
  <r>
    <n v="297132"/>
    <n v="65821"/>
    <n v="135417742"/>
    <x v="6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x v="6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x v="6"/>
    <x v="1"/>
    <d v="2017-09-27T16:46:45"/>
    <x v="24"/>
    <d v="2017-10-03T00:00:00"/>
    <s v="Banco Falabella"/>
    <m/>
    <s v="Banco de Chile"/>
    <x v="3"/>
    <n v="0"/>
    <n v="4000"/>
  </r>
  <r>
    <n v="481734"/>
    <n v="65821"/>
    <n v="135417742"/>
    <x v="6"/>
    <x v="1"/>
    <d v="2017-11-28T18:03:10"/>
    <x v="16"/>
    <d v="2017-12-04T00:00:00"/>
    <s v="Banco Falabella"/>
    <m/>
    <s v="Banco de Chile"/>
    <x v="3"/>
    <n v="0"/>
    <n v="4000"/>
  </r>
  <r>
    <n v="451575"/>
    <n v="65821"/>
    <n v="135417742"/>
    <x v="6"/>
    <x v="1"/>
    <d v="2017-10-26T18:53:21"/>
    <x v="25"/>
    <d v="2017-11-06T00:00:00"/>
    <s v="Banco Falabella"/>
    <m/>
    <s v="Banco de Chile"/>
    <x v="3"/>
    <n v="0"/>
    <n v="4000"/>
  </r>
  <r>
    <n v="158327"/>
    <n v="65822"/>
    <n v="143574288"/>
    <x v="6"/>
    <x v="1"/>
    <d v="2016-09-15T13:46:29"/>
    <x v="27"/>
    <d v="2016-10-04T00:00:00"/>
    <s v="Banco Estado"/>
    <m/>
    <s v="Banco de Chile"/>
    <x v="2"/>
    <n v="0"/>
    <n v="10000"/>
  </r>
  <r>
    <n v="168362"/>
    <n v="65822"/>
    <n v="143574288"/>
    <x v="6"/>
    <x v="1"/>
    <d v="2016-09-29T12:20:47"/>
    <x v="18"/>
    <d v="2016-11-02T00:00:00"/>
    <s v="Banco Estado"/>
    <m/>
    <s v="Banco de Chile"/>
    <x v="2"/>
    <n v="0"/>
    <n v="10000"/>
  </r>
  <r>
    <n v="222003"/>
    <n v="65822"/>
    <n v="143574288"/>
    <x v="6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x v="6"/>
    <x v="1"/>
    <d v="2016-10-27T13:35:17"/>
    <x v="19"/>
    <d v="2016-11-29T00:00:00"/>
    <s v="Banco Estado"/>
    <m/>
    <s v="Banco de Chile"/>
    <x v="2"/>
    <n v="0"/>
    <n v="10000"/>
  </r>
  <r>
    <n v="207216"/>
    <n v="65822"/>
    <n v="143574288"/>
    <x v="6"/>
    <x v="1"/>
    <d v="2016-12-29T16:59:06"/>
    <x v="20"/>
    <d v="2017-01-31T00:00:00"/>
    <s v="Banco Estado"/>
    <m/>
    <s v="Banco de Chile"/>
    <x v="2"/>
    <n v="0"/>
    <n v="10000"/>
  </r>
  <r>
    <n v="193084"/>
    <n v="65822"/>
    <n v="143574288"/>
    <x v="6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x v="6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x v="6"/>
    <x v="1"/>
    <d v="2017-03-28T15:24:43"/>
    <x v="22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x v="6"/>
    <x v="1"/>
    <d v="2017-06-28T13:07:20"/>
    <x v="23"/>
    <d v="2017-07-28T00:00:00"/>
    <s v="Banco Estado"/>
    <m/>
    <s v="Banco de Chile"/>
    <x v="2"/>
    <n v="0"/>
    <n v="10000"/>
  </r>
  <r>
    <n v="344703"/>
    <n v="65822"/>
    <n v="143574288"/>
    <x v="6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x v="6"/>
    <x v="1"/>
    <d v="2017-09-27T16:46:45"/>
    <x v="24"/>
    <d v="2017-10-31T00:00:00"/>
    <s v="Banco Estado"/>
    <m/>
    <s v="Banco de Chile"/>
    <x v="2"/>
    <n v="0"/>
    <n v="10000"/>
  </r>
  <r>
    <n v="481752"/>
    <n v="65822"/>
    <n v="143574288"/>
    <x v="6"/>
    <x v="1"/>
    <d v="2017-11-28T18:03:10"/>
    <x v="16"/>
    <d v="2017-12-19T00:00:00"/>
    <s v="Banco Estado"/>
    <m/>
    <s v="Banco de Chile"/>
    <x v="4"/>
    <n v="99"/>
    <n v="10000"/>
  </r>
  <r>
    <n v="451593"/>
    <n v="65822"/>
    <n v="143574288"/>
    <x v="6"/>
    <x v="1"/>
    <d v="2017-10-26T18:53:21"/>
    <x v="25"/>
    <d v="2017-11-29T00:00:00"/>
    <s v="Banco Estado"/>
    <m/>
    <s v="Banco de Chile"/>
    <x v="2"/>
    <n v="0"/>
    <n v="10000"/>
  </r>
  <r>
    <n v="158481"/>
    <n v="65827"/>
    <n v="144994361"/>
    <x v="6"/>
    <x v="1"/>
    <d v="2016-09-15T13:46:29"/>
    <x v="27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27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18"/>
    <d v="2016-10-04T00:00:00"/>
    <s v="Banco Estado"/>
    <m/>
    <s v="Banco de Chile"/>
    <x v="3"/>
    <n v="0"/>
    <n v="4000"/>
  </r>
  <r>
    <n v="222189"/>
    <n v="65828"/>
    <n v="159732118"/>
    <x v="6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x v="6"/>
    <x v="1"/>
    <d v="2016-10-27T13:35:17"/>
    <x v="19"/>
    <d v="2016-11-08T00:00:00"/>
    <s v="Banco Estado"/>
    <m/>
    <s v="Banco de Chile"/>
    <x v="3"/>
    <n v="0"/>
    <n v="4000"/>
  </r>
  <r>
    <n v="207402"/>
    <n v="65828"/>
    <n v="159732118"/>
    <x v="6"/>
    <x v="1"/>
    <d v="2016-12-29T16:59:06"/>
    <x v="20"/>
    <d v="2017-01-05T00:00:00"/>
    <s v="Banco Estado"/>
    <m/>
    <s v="Banco de Chile"/>
    <x v="3"/>
    <n v="0"/>
    <n v="4000"/>
  </r>
  <r>
    <n v="193274"/>
    <n v="65828"/>
    <n v="159732118"/>
    <x v="6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x v="6"/>
    <x v="1"/>
    <d v="2017-04-26T15:42:27"/>
    <x v="21"/>
    <d v="2017-05-04T00:00:00"/>
    <s v="Banco Estado"/>
    <m/>
    <s v="Banco de Chile"/>
    <x v="3"/>
    <n v="0"/>
    <n v="4000"/>
  </r>
  <r>
    <n v="256064"/>
    <n v="65828"/>
    <n v="159732118"/>
    <x v="6"/>
    <x v="1"/>
    <d v="2017-03-28T15:24:43"/>
    <x v="22"/>
    <d v="2017-04-04T00:00:00"/>
    <s v="Banco Estado"/>
    <m/>
    <s v="Banco de Chile"/>
    <x v="3"/>
    <n v="0"/>
    <n v="4000"/>
  </r>
  <r>
    <n v="238713"/>
    <n v="65828"/>
    <n v="159732118"/>
    <x v="6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x v="6"/>
    <x v="1"/>
    <d v="2017-06-28T13:07:20"/>
    <x v="23"/>
    <d v="2017-07-04T00:00:00"/>
    <s v="Banco Estado"/>
    <m/>
    <s v="Banco de Chile"/>
    <x v="3"/>
    <n v="0"/>
    <n v="4000"/>
  </r>
  <r>
    <n v="297323"/>
    <n v="65828"/>
    <n v="159732118"/>
    <x v="6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x v="6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24"/>
    <d v="2017-10-03T00:00:00"/>
    <s v="Banco Estado"/>
    <m/>
    <s v="Banco de Chile"/>
    <x v="3"/>
    <n v="0"/>
    <n v="4000"/>
  </r>
  <r>
    <n v="451754"/>
    <n v="65828"/>
    <n v="159732118"/>
    <x v="6"/>
    <x v="1"/>
    <d v="2017-10-26T18:53:21"/>
    <x v="25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6"/>
    <d v="2017-12-04T00:00:00"/>
    <s v="Banco Estado"/>
    <m/>
    <s v="Banco de Chile"/>
    <x v="3"/>
    <n v="0"/>
    <n v="4000"/>
  </r>
  <r>
    <n v="168561"/>
    <n v="65829"/>
    <n v="131907575"/>
    <x v="6"/>
    <x v="1"/>
    <d v="2016-09-29T12:20:47"/>
    <x v="18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27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x v="6"/>
    <x v="1"/>
    <d v="2016-12-29T16:59:06"/>
    <x v="20"/>
    <d v="2017-01-05T00:00:00"/>
    <s v="Banco Estado"/>
    <m/>
    <s v="Banco de Chile"/>
    <x v="3"/>
    <n v="0"/>
    <n v="4000"/>
  </r>
  <r>
    <n v="180503"/>
    <n v="65829"/>
    <n v="131907575"/>
    <x v="6"/>
    <x v="1"/>
    <d v="2016-10-27T13:35:17"/>
    <x v="19"/>
    <d v="2016-11-08T00:00:00"/>
    <s v="Banco Estado"/>
    <m/>
    <s v="Banco de Chile"/>
    <x v="3"/>
    <n v="0"/>
    <n v="4000"/>
  </r>
  <r>
    <n v="222190"/>
    <n v="65829"/>
    <n v="131907575"/>
    <x v="6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x v="6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x v="6"/>
    <x v="1"/>
    <d v="2017-03-28T15:24:43"/>
    <x v="22"/>
    <d v="2017-04-04T00:00:00"/>
    <s v="Banco Estado"/>
    <m/>
    <s v="Banco de Chile"/>
    <x v="3"/>
    <n v="0"/>
    <n v="4000"/>
  </r>
  <r>
    <n v="274214"/>
    <n v="65829"/>
    <n v="131907575"/>
    <x v="6"/>
    <x v="1"/>
    <d v="2017-04-26T15:42:27"/>
    <x v="21"/>
    <d v="2017-05-04T00:00:00"/>
    <s v="Banco Estado"/>
    <m/>
    <s v="Banco de Chile"/>
    <x v="3"/>
    <n v="0"/>
    <n v="4000"/>
  </r>
  <r>
    <n v="297324"/>
    <n v="65829"/>
    <n v="131907575"/>
    <x v="6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x v="6"/>
    <x v="1"/>
    <d v="2017-06-28T13:07:20"/>
    <x v="23"/>
    <d v="2017-07-04T00:00:00"/>
    <s v="Banco Estado"/>
    <m/>
    <s v="Banco de Chile"/>
    <x v="3"/>
    <n v="0"/>
    <n v="4000"/>
  </r>
  <r>
    <n v="344872"/>
    <n v="65829"/>
    <n v="131907575"/>
    <x v="6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24"/>
    <d v="2017-10-31T00:00:00"/>
    <s v="Banco Estado"/>
    <m/>
    <s v="Banco de Chile"/>
    <x v="2"/>
    <n v="0"/>
    <n v="4000"/>
  </r>
  <r>
    <n v="481912"/>
    <n v="65829"/>
    <n v="131907575"/>
    <x v="6"/>
    <x v="1"/>
    <d v="2017-11-28T18:03:10"/>
    <x v="16"/>
    <d v="2017-12-04T00:00:00"/>
    <s v="Banco Estado"/>
    <m/>
    <s v="Banco de Chile"/>
    <x v="3"/>
    <n v="0"/>
    <n v="4000"/>
  </r>
  <r>
    <n v="451755"/>
    <n v="65829"/>
    <n v="131907575"/>
    <x v="6"/>
    <x v="1"/>
    <d v="2017-10-26T18:53:21"/>
    <x v="25"/>
    <d v="2017-11-29T00:00:00"/>
    <s v="Banco Estado"/>
    <m/>
    <s v="Banco de Chile"/>
    <x v="2"/>
    <n v="0"/>
    <n v="4000"/>
  </r>
  <r>
    <n v="168629"/>
    <n v="65830"/>
    <n v="57653450"/>
    <x v="6"/>
    <x v="1"/>
    <d v="2016-09-29T12:20:47"/>
    <x v="18"/>
    <d v="2016-10-04T00:00:00"/>
    <s v="Banco Estado"/>
    <m/>
    <s v="Banco de Chile"/>
    <x v="3"/>
    <n v="0"/>
    <n v="4000"/>
  </r>
  <r>
    <n v="158587"/>
    <n v="65830"/>
    <n v="57653450"/>
    <x v="6"/>
    <x v="1"/>
    <d v="2016-09-15T13:46:29"/>
    <x v="27"/>
    <d v="2016-09-22T00:00:00"/>
    <s v="Banco Estado"/>
    <m/>
    <s v="Banco de Chile"/>
    <x v="3"/>
    <n v="0"/>
    <n v="4000"/>
  </r>
  <r>
    <n v="180570"/>
    <n v="65830"/>
    <n v="57653450"/>
    <x v="6"/>
    <x v="1"/>
    <d v="2016-10-27T13:35:17"/>
    <x v="19"/>
    <d v="2016-11-08T00:00:00"/>
    <s v="Banco Estado"/>
    <m/>
    <s v="Banco de Chile"/>
    <x v="3"/>
    <n v="0"/>
    <n v="4000"/>
  </r>
  <r>
    <n v="222255"/>
    <n v="65830"/>
    <n v="57653450"/>
    <x v="6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x v="6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20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22"/>
    <d v="2017-04-04T00:00:00"/>
    <s v="Banco Estado"/>
    <m/>
    <s v="Banco de Chile"/>
    <x v="3"/>
    <n v="0"/>
    <n v="4000"/>
  </r>
  <r>
    <n v="238778"/>
    <n v="65830"/>
    <n v="57653450"/>
    <x v="6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x v="6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23"/>
    <d v="2017-07-04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x v="6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x v="6"/>
    <x v="1"/>
    <d v="2017-09-27T16:46:45"/>
    <x v="24"/>
    <d v="2017-10-03T00:00:00"/>
    <s v="Banco Estado"/>
    <m/>
    <s v="Banco de Chile"/>
    <x v="3"/>
    <n v="0"/>
    <n v="4000"/>
  </r>
  <r>
    <n v="481965"/>
    <n v="65830"/>
    <n v="57653450"/>
    <x v="6"/>
    <x v="1"/>
    <d v="2017-11-28T18:03:10"/>
    <x v="16"/>
    <d v="2017-12-04T00:00:00"/>
    <s v="Banco Estado"/>
    <m/>
    <s v="Banco de Chile"/>
    <x v="3"/>
    <n v="0"/>
    <n v="4000"/>
  </r>
  <r>
    <n v="451809"/>
    <n v="65830"/>
    <n v="57653450"/>
    <x v="6"/>
    <x v="1"/>
    <d v="2017-10-26T18:53:21"/>
    <x v="25"/>
    <d v="2017-11-06T00:00:00"/>
    <s v="Banco Estado"/>
    <m/>
    <s v="Banco de Chile"/>
    <x v="3"/>
    <n v="0"/>
    <n v="4000"/>
  </r>
  <r>
    <n v="158588"/>
    <n v="65831"/>
    <n v="182582093"/>
    <x v="6"/>
    <x v="1"/>
    <d v="2016-09-15T13:46:29"/>
    <x v="27"/>
    <d v="2016-09-22T00:00:00"/>
    <s v="Banco Estado"/>
    <m/>
    <s v="Banco de Chile"/>
    <x v="3"/>
    <n v="0"/>
    <n v="4000"/>
  </r>
  <r>
    <n v="168630"/>
    <n v="65831"/>
    <n v="182582093"/>
    <x v="6"/>
    <x v="1"/>
    <d v="2016-09-29T12:20:47"/>
    <x v="18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20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x v="6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x v="6"/>
    <x v="1"/>
    <d v="2016-10-27T13:35:17"/>
    <x v="19"/>
    <d v="2016-11-08T00:00:00"/>
    <s v="Banco Estado"/>
    <m/>
    <s v="Banco de Chile"/>
    <x v="3"/>
    <n v="0"/>
    <n v="4000"/>
  </r>
  <r>
    <n v="274277"/>
    <n v="65831"/>
    <n v="182582093"/>
    <x v="6"/>
    <x v="1"/>
    <d v="2017-04-26T15:42:27"/>
    <x v="21"/>
    <d v="2017-05-04T00:00:00"/>
    <s v="Banco Estado"/>
    <m/>
    <s v="Banco de Chile"/>
    <x v="3"/>
    <n v="0"/>
    <n v="4000"/>
  </r>
  <r>
    <n v="238779"/>
    <n v="65831"/>
    <n v="182582093"/>
    <x v="6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x v="6"/>
    <x v="1"/>
    <d v="2017-03-28T15:24:43"/>
    <x v="22"/>
    <d v="2017-04-04T00:00:00"/>
    <s v="Banco Estado"/>
    <m/>
    <s v="Banco de Chile"/>
    <x v="3"/>
    <n v="0"/>
    <n v="4000"/>
  </r>
  <r>
    <n v="319997"/>
    <n v="65831"/>
    <n v="182582093"/>
    <x v="6"/>
    <x v="1"/>
    <d v="2017-06-28T13:07:20"/>
    <x v="23"/>
    <d v="2017-07-04T00:00:00"/>
    <s v="Banco Estado"/>
    <m/>
    <s v="Banco de Chile"/>
    <x v="3"/>
    <n v="0"/>
    <n v="4000"/>
  </r>
  <r>
    <n v="297386"/>
    <n v="65831"/>
    <n v="182582093"/>
    <x v="6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x v="6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x v="6"/>
    <x v="1"/>
    <d v="2017-09-27T16:46:45"/>
    <x v="24"/>
    <d v="2017-10-03T00:00:00"/>
    <s v="Banco Estado"/>
    <m/>
    <s v="Banco de Chile"/>
    <x v="3"/>
    <n v="0"/>
    <n v="4000"/>
  </r>
  <r>
    <n v="451810"/>
    <n v="65831"/>
    <n v="182582093"/>
    <x v="6"/>
    <x v="1"/>
    <d v="2017-10-26T18:53:21"/>
    <x v="25"/>
    <d v="2017-11-06T00:00:00"/>
    <s v="Banco Estado"/>
    <m/>
    <s v="Banco de Chile"/>
    <x v="3"/>
    <n v="0"/>
    <n v="4000"/>
  </r>
  <r>
    <n v="481966"/>
    <n v="65831"/>
    <n v="182582093"/>
    <x v="6"/>
    <x v="1"/>
    <d v="2017-11-28T18:03:10"/>
    <x v="16"/>
    <d v="2017-12-04T00:00:00"/>
    <s v="Banco Estado"/>
    <m/>
    <s v="Banco de Chile"/>
    <x v="3"/>
    <n v="0"/>
    <n v="4000"/>
  </r>
  <r>
    <n v="168631"/>
    <n v="65832"/>
    <n v="143583392"/>
    <x v="6"/>
    <x v="1"/>
    <d v="2016-09-29T12:20:47"/>
    <x v="18"/>
    <d v="2016-10-17T00:00:00"/>
    <s v="Banco Falabella"/>
    <m/>
    <s v="Banco de Chile"/>
    <x v="3"/>
    <n v="0"/>
    <n v="4000"/>
  </r>
  <r>
    <n v="158589"/>
    <n v="65832"/>
    <n v="143583392"/>
    <x v="6"/>
    <x v="1"/>
    <d v="2016-09-15T13:46:29"/>
    <x v="27"/>
    <d v="2016-10-04T00:00:00"/>
    <s v="Banco Falabella"/>
    <m/>
    <s v="Banco de Chile"/>
    <x v="2"/>
    <n v="0"/>
    <n v="4000"/>
  </r>
  <r>
    <n v="180572"/>
    <n v="65832"/>
    <n v="143583392"/>
    <x v="6"/>
    <x v="1"/>
    <d v="2016-10-27T13:35:17"/>
    <x v="19"/>
    <d v="2016-11-29T00:00:00"/>
    <s v="Banco Falabella"/>
    <m/>
    <s v="Banco de Chile"/>
    <x v="2"/>
    <n v="0"/>
    <n v="4000"/>
  </r>
  <r>
    <n v="222257"/>
    <n v="65832"/>
    <n v="143583392"/>
    <x v="6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x v="6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x v="6"/>
    <x v="1"/>
    <d v="2016-12-29T16:59:06"/>
    <x v="20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22"/>
    <d v="2017-04-04T00:00:00"/>
    <s v="Banco Falabella"/>
    <m/>
    <s v="Banco de Chile"/>
    <x v="3"/>
    <n v="0"/>
    <n v="4000"/>
  </r>
  <r>
    <n v="238780"/>
    <n v="65832"/>
    <n v="143583392"/>
    <x v="6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x v="6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23"/>
    <d v="2017-07-04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x v="6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x v="6"/>
    <x v="1"/>
    <d v="2017-09-27T16:46:45"/>
    <x v="24"/>
    <d v="2017-10-03T00:00:00"/>
    <s v="Banco Falabella"/>
    <m/>
    <s v="Banco de Chile"/>
    <x v="3"/>
    <n v="0"/>
    <n v="4000"/>
  </r>
  <r>
    <n v="481967"/>
    <n v="65832"/>
    <n v="143583392"/>
    <x v="6"/>
    <x v="1"/>
    <d v="2017-11-28T18:03:10"/>
    <x v="16"/>
    <d v="2017-12-04T00:00:00"/>
    <s v="Banco Falabella"/>
    <m/>
    <s v="Banco de Chile"/>
    <x v="3"/>
    <n v="0"/>
    <n v="4000"/>
  </r>
  <r>
    <n v="451811"/>
    <n v="65832"/>
    <n v="143583392"/>
    <x v="6"/>
    <x v="1"/>
    <d v="2017-10-26T18:53:21"/>
    <x v="25"/>
    <d v="2017-11-06T00:00:00"/>
    <s v="Banco Falabella"/>
    <m/>
    <s v="Banco de Chile"/>
    <x v="3"/>
    <n v="0"/>
    <n v="4000"/>
  </r>
  <r>
    <n v="158772"/>
    <n v="65833"/>
    <n v="167030734"/>
    <x v="6"/>
    <x v="1"/>
    <d v="2016-09-15T13:46:29"/>
    <x v="27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18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19"/>
    <d v="2016-11-29T00:00:00"/>
    <s v="Banco Estado"/>
    <m/>
    <s v="Banco de Chile"/>
    <x v="2"/>
    <n v="0"/>
    <n v="5000"/>
  </r>
  <r>
    <n v="222445"/>
    <n v="65833"/>
    <n v="167030734"/>
    <x v="6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x v="6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x v="6"/>
    <x v="1"/>
    <d v="2016-12-29T16:59:06"/>
    <x v="20"/>
    <d v="2017-01-31T00:00:00"/>
    <s v="Banco Estado"/>
    <m/>
    <s v="Banco de Chile"/>
    <x v="2"/>
    <n v="0"/>
    <n v="5000"/>
  </r>
  <r>
    <n v="274455"/>
    <n v="65833"/>
    <n v="167030734"/>
    <x v="6"/>
    <x v="1"/>
    <d v="2017-04-26T15:42:27"/>
    <x v="21"/>
    <d v="2017-06-06T00:00:00"/>
    <s v="Banco Estado"/>
    <m/>
    <s v="Banco de Chile"/>
    <x v="2"/>
    <n v="0"/>
    <n v="5000"/>
  </r>
  <r>
    <n v="256310"/>
    <n v="65833"/>
    <n v="167030734"/>
    <x v="6"/>
    <x v="1"/>
    <d v="2017-03-28T15:24:43"/>
    <x v="22"/>
    <d v="2017-05-04T00:00:00"/>
    <s v="Banco Estado"/>
    <m/>
    <s v="Banco de Chile"/>
    <x v="2"/>
    <n v="0"/>
    <n v="5000"/>
  </r>
  <r>
    <n v="238965"/>
    <n v="65833"/>
    <n v="167030734"/>
    <x v="6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x v="6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x v="6"/>
    <x v="1"/>
    <d v="2017-06-28T13:07:20"/>
    <x v="23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24"/>
    <d v="2017-10-31T00:00:00"/>
    <s v="Banco Estado"/>
    <m/>
    <s v="Banco de Chile"/>
    <x v="2"/>
    <n v="0"/>
    <n v="5000"/>
  </r>
  <r>
    <n v="482128"/>
    <n v="65833"/>
    <n v="167030734"/>
    <x v="6"/>
    <x v="1"/>
    <d v="2017-11-28T18:03:10"/>
    <x v="16"/>
    <d v="2017-12-19T00:00:00"/>
    <s v="Banco Estado"/>
    <m/>
    <s v="Banco de Chile"/>
    <x v="4"/>
    <n v="99"/>
    <n v="5000"/>
  </r>
  <r>
    <n v="451974"/>
    <n v="65833"/>
    <n v="167030734"/>
    <x v="6"/>
    <x v="1"/>
    <d v="2017-10-26T18:53:21"/>
    <x v="25"/>
    <d v="2017-11-29T00:00:00"/>
    <s v="Banco Estado"/>
    <m/>
    <s v="Banco de Chile"/>
    <x v="2"/>
    <n v="0"/>
    <n v="5000"/>
  </r>
  <r>
    <n v="158739"/>
    <n v="65834"/>
    <n v="171623545"/>
    <x v="6"/>
    <x v="1"/>
    <d v="2016-09-15T13:46:29"/>
    <x v="27"/>
    <d v="2016-09-22T00:00:00"/>
    <s v="Banco Estado"/>
    <m/>
    <s v="Banco de Chile"/>
    <x v="3"/>
    <n v="0"/>
    <n v="5000"/>
  </r>
  <r>
    <n v="168797"/>
    <n v="65834"/>
    <n v="171623545"/>
    <x v="6"/>
    <x v="1"/>
    <d v="2016-09-29T12:20:47"/>
    <x v="18"/>
    <d v="2016-10-04T00:00:00"/>
    <s v="Banco Estado"/>
    <m/>
    <s v="Banco de Chile"/>
    <x v="3"/>
    <n v="0"/>
    <n v="5000"/>
  </r>
  <r>
    <n v="222414"/>
    <n v="65834"/>
    <n v="171623545"/>
    <x v="6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x v="6"/>
    <x v="1"/>
    <d v="2016-10-27T13:35:17"/>
    <x v="19"/>
    <d v="2016-11-29T00:00:00"/>
    <s v="Banco Estado"/>
    <m/>
    <s v="Banco de Chile"/>
    <x v="2"/>
    <n v="0"/>
    <n v="5000"/>
  </r>
  <r>
    <n v="207630"/>
    <n v="65834"/>
    <n v="171623545"/>
    <x v="6"/>
    <x v="1"/>
    <d v="2016-12-29T16:59:06"/>
    <x v="20"/>
    <d v="2017-01-31T00:00:00"/>
    <s v="Banco Estado"/>
    <m/>
    <s v="Banco de Chile"/>
    <x v="2"/>
    <n v="0"/>
    <n v="5000"/>
  </r>
  <r>
    <n v="193508"/>
    <n v="65834"/>
    <n v="171623545"/>
    <x v="6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x v="6"/>
    <x v="1"/>
    <d v="2017-04-26T15:42:27"/>
    <x v="21"/>
    <d v="2017-06-06T00:00:00"/>
    <s v="Banco Estado"/>
    <m/>
    <s v="Banco de Chile"/>
    <x v="2"/>
    <n v="0"/>
    <n v="5000"/>
  </r>
  <r>
    <n v="256282"/>
    <n v="65834"/>
    <n v="171623545"/>
    <x v="6"/>
    <x v="1"/>
    <d v="2017-03-28T15:24:43"/>
    <x v="22"/>
    <d v="2017-04-20T00:00:00"/>
    <s v="Banco Estado"/>
    <m/>
    <s v="Banco de Chile"/>
    <x v="3"/>
    <n v="0"/>
    <n v="5000"/>
  </r>
  <r>
    <n v="238935"/>
    <n v="65834"/>
    <n v="171623545"/>
    <x v="6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x v="6"/>
    <x v="1"/>
    <d v="2017-06-28T13:07:20"/>
    <x v="23"/>
    <d v="2017-07-04T00:00:00"/>
    <s v="Banco Estado"/>
    <m/>
    <s v="Banco de Chile"/>
    <x v="3"/>
    <n v="0"/>
    <n v="5000"/>
  </r>
  <r>
    <n v="297536"/>
    <n v="65834"/>
    <n v="171623545"/>
    <x v="6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x v="6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24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25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6"/>
    <d v="2017-12-04T00:00:00"/>
    <s v="Banco Estado"/>
    <m/>
    <s v="Banco de Chile"/>
    <x v="3"/>
    <n v="0"/>
    <n v="5000"/>
  </r>
  <r>
    <n v="170617"/>
    <n v="65837"/>
    <n v="59324829"/>
    <x v="6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x v="6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x v="6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x v="6"/>
    <x v="0"/>
    <d v="2017-10-26T19:09:57"/>
    <x v="15"/>
    <d v="2017-11-06T00:00:00"/>
    <s v="N/A"/>
    <m/>
    <s v="Banco de Chile"/>
    <x v="0"/>
    <n v="0"/>
    <n v="4000"/>
  </r>
  <r>
    <n v="502600"/>
    <n v="65837"/>
    <n v="59324829"/>
    <x v="6"/>
    <x v="0"/>
    <d v="2017-11-28T18:03:56"/>
    <x v="16"/>
    <d v="2017-12-04T00:00:00"/>
    <s v="N/A"/>
    <m/>
    <s v="Banco de Chile"/>
    <x v="0"/>
    <n v="0"/>
    <n v="4000"/>
  </r>
  <r>
    <n v="158681"/>
    <n v="65838"/>
    <n v="144348214"/>
    <x v="6"/>
    <x v="1"/>
    <d v="2016-09-15T13:46:29"/>
    <x v="27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18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20"/>
    <d v="2017-01-05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19"/>
    <d v="2016-11-08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21"/>
    <d v="2017-05-04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22"/>
    <d v="2017-04-04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23"/>
    <d v="2017-07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24"/>
    <d v="2017-10-03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6"/>
    <d v="2017-12-04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25"/>
    <d v="2017-11-06T00:00:00"/>
    <s v="Banco de Crédito e Inversiones"/>
    <m/>
    <s v="Banco de Chile"/>
    <x v="3"/>
    <n v="0"/>
    <n v="5000"/>
  </r>
  <r>
    <n v="168728"/>
    <n v="65839"/>
    <n v="154650067"/>
    <x v="6"/>
    <x v="1"/>
    <d v="2016-09-29T12:20:47"/>
    <x v="18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27"/>
    <d v="2016-09-22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19"/>
    <d v="2016-11-08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20"/>
    <d v="2017-01-05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22"/>
    <d v="2017-04-20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21"/>
    <d v="2017-06-06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x v="6"/>
    <x v="1"/>
    <d v="2017-06-28T13:07:20"/>
    <x v="23"/>
    <d v="2017-07-04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x v="6"/>
    <x v="1"/>
    <d v="2017-09-27T16:46:45"/>
    <x v="24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25"/>
    <d v="2017-1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6"/>
    <d v="2017-12-19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27"/>
    <d v="2016-09-22T00:00:00"/>
    <s v="Banco Estado"/>
    <m/>
    <s v="Banco de Chile"/>
    <x v="3"/>
    <n v="0"/>
    <n v="6000"/>
  </r>
  <r>
    <n v="168632"/>
    <n v="65840"/>
    <n v="192718406"/>
    <x v="6"/>
    <x v="1"/>
    <d v="2016-09-29T12:20:47"/>
    <x v="18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20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x v="6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x v="6"/>
    <x v="1"/>
    <d v="2016-10-27T13:35:17"/>
    <x v="19"/>
    <d v="2016-11-08T00:00:00"/>
    <s v="Banco Estado"/>
    <m/>
    <s v="Banco de Chile"/>
    <x v="3"/>
    <n v="0"/>
    <n v="6000"/>
  </r>
  <r>
    <n v="274279"/>
    <n v="65840"/>
    <n v="192718406"/>
    <x v="6"/>
    <x v="1"/>
    <d v="2017-04-26T15:42:27"/>
    <x v="21"/>
    <d v="2017-05-08T00:00:00"/>
    <s v="Banco Estado"/>
    <m/>
    <s v="Banco de Chile"/>
    <x v="3"/>
    <n v="0"/>
    <n v="6000"/>
  </r>
  <r>
    <n v="238781"/>
    <n v="65840"/>
    <n v="192718406"/>
    <x v="6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x v="6"/>
    <x v="1"/>
    <d v="2017-03-28T15:24:43"/>
    <x v="22"/>
    <d v="2017-04-04T00:00:00"/>
    <s v="Banco Estado"/>
    <m/>
    <s v="Banco de Chile"/>
    <x v="3"/>
    <n v="0"/>
    <n v="6000"/>
  </r>
  <r>
    <n v="319999"/>
    <n v="65840"/>
    <n v="192718406"/>
    <x v="6"/>
    <x v="1"/>
    <d v="2017-06-28T13:07:20"/>
    <x v="23"/>
    <d v="2017-07-04T00:00:00"/>
    <s v="Banco Estado"/>
    <m/>
    <s v="Banco de Chile"/>
    <x v="3"/>
    <n v="0"/>
    <n v="6000"/>
  </r>
  <r>
    <n v="297388"/>
    <n v="65840"/>
    <n v="192718406"/>
    <x v="6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x v="6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x v="6"/>
    <x v="1"/>
    <d v="2017-09-27T16:46:45"/>
    <x v="24"/>
    <d v="2017-10-03T00:00:00"/>
    <s v="Banco Estado"/>
    <m/>
    <s v="Banco de Chile"/>
    <x v="3"/>
    <n v="0"/>
    <n v="6000"/>
  </r>
  <r>
    <n v="451812"/>
    <n v="65840"/>
    <n v="192718406"/>
    <x v="6"/>
    <x v="1"/>
    <d v="2017-10-26T18:53:21"/>
    <x v="25"/>
    <d v="2017-11-21T00:00:00"/>
    <s v="Banco Estado"/>
    <m/>
    <s v="Banco de Chile"/>
    <x v="3"/>
    <n v="0"/>
    <n v="6000"/>
  </r>
  <r>
    <n v="481968"/>
    <n v="65840"/>
    <n v="192718406"/>
    <x v="6"/>
    <x v="1"/>
    <d v="2017-11-28T18:03:10"/>
    <x v="16"/>
    <d v="2017-12-19T00:00:00"/>
    <s v="Banco Estado"/>
    <m/>
    <s v="Banco de Chile"/>
    <x v="4"/>
    <n v="99"/>
    <n v="6000"/>
  </r>
  <r>
    <n v="168633"/>
    <n v="65841"/>
    <n v="139845897"/>
    <x v="6"/>
    <x v="1"/>
    <d v="2016-09-29T12:20:47"/>
    <x v="18"/>
    <d v="2016-11-02T00:00:00"/>
    <s v="Banco Estado"/>
    <m/>
    <s v="Banco de Chile"/>
    <x v="3"/>
    <n v="0"/>
    <n v="10000"/>
  </r>
  <r>
    <n v="158591"/>
    <n v="65841"/>
    <n v="139845897"/>
    <x v="6"/>
    <x v="1"/>
    <d v="2016-09-15T13:46:29"/>
    <x v="27"/>
    <d v="2016-10-04T00:00:00"/>
    <s v="Banco Estado"/>
    <m/>
    <s v="Banco de Chile"/>
    <x v="2"/>
    <n v="0"/>
    <n v="10000"/>
  </r>
  <r>
    <n v="180574"/>
    <n v="65841"/>
    <n v="139845897"/>
    <x v="6"/>
    <x v="1"/>
    <d v="2016-10-27T13:35:17"/>
    <x v="19"/>
    <d v="2016-11-08T00:00:00"/>
    <s v="Banco Estado"/>
    <m/>
    <s v="Banco de Chile"/>
    <x v="3"/>
    <n v="0"/>
    <n v="10000"/>
  </r>
  <r>
    <n v="222259"/>
    <n v="65841"/>
    <n v="139845897"/>
    <x v="6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x v="6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20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22"/>
    <d v="2017-04-20T00:00:00"/>
    <s v="Banco Estado"/>
    <m/>
    <s v="Banco de Chile"/>
    <x v="3"/>
    <n v="0"/>
    <n v="10000"/>
  </r>
  <r>
    <n v="238782"/>
    <n v="65841"/>
    <n v="139845897"/>
    <x v="6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x v="6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23"/>
    <d v="2017-07-17T00:00:00"/>
    <s v="Banco Estado"/>
    <m/>
    <s v="Banco de Chile"/>
    <x v="3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x v="6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x v="6"/>
    <x v="1"/>
    <d v="2017-09-27T16:46:45"/>
    <x v="24"/>
    <d v="2017-10-31T00:00:00"/>
    <s v="Banco Estado"/>
    <m/>
    <s v="Banco de Chile"/>
    <x v="2"/>
    <n v="0"/>
    <n v="10000"/>
  </r>
  <r>
    <n v="481969"/>
    <n v="65841"/>
    <n v="139845897"/>
    <x v="6"/>
    <x v="1"/>
    <d v="2017-11-28T18:03:10"/>
    <x v="16"/>
    <d v="2017-12-19T00:00:00"/>
    <s v="Banco Estado"/>
    <m/>
    <s v="Banco de Chile"/>
    <x v="4"/>
    <n v="99"/>
    <n v="10000"/>
  </r>
  <r>
    <n v="451813"/>
    <n v="65841"/>
    <n v="139845897"/>
    <x v="6"/>
    <x v="1"/>
    <d v="2017-10-26T18:53:21"/>
    <x v="25"/>
    <d v="2017-11-29T00:00:00"/>
    <s v="Banco Estado"/>
    <m/>
    <s v="Banco de Chile"/>
    <x v="2"/>
    <n v="0"/>
    <n v="10000"/>
  </r>
  <r>
    <n v="158520"/>
    <n v="65842"/>
    <n v="185628078"/>
    <x v="6"/>
    <x v="1"/>
    <d v="2016-09-15T13:46:29"/>
    <x v="27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18"/>
    <d v="2016-11-02T00:00:00"/>
    <s v="Banco Estado"/>
    <m/>
    <s v="Banco de Chile"/>
    <x v="2"/>
    <n v="0"/>
    <n v="10000"/>
  </r>
  <r>
    <n v="222191"/>
    <n v="65842"/>
    <n v="185628078"/>
    <x v="6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x v="6"/>
    <x v="1"/>
    <d v="2016-10-27T13:35:17"/>
    <x v="19"/>
    <d v="2016-11-29T00:00:00"/>
    <s v="Banco Estado"/>
    <m/>
    <s v="Banco de Chile"/>
    <x v="2"/>
    <n v="0"/>
    <n v="10000"/>
  </r>
  <r>
    <n v="207404"/>
    <n v="65842"/>
    <n v="185628078"/>
    <x v="6"/>
    <x v="1"/>
    <d v="2016-12-29T16:59:06"/>
    <x v="20"/>
    <d v="2017-01-31T00:00:00"/>
    <s v="Banco Estado"/>
    <m/>
    <s v="Banco de Chile"/>
    <x v="2"/>
    <n v="0"/>
    <n v="10000"/>
  </r>
  <r>
    <n v="193276"/>
    <n v="65842"/>
    <n v="185628078"/>
    <x v="6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x v="6"/>
    <x v="1"/>
    <d v="2017-04-26T15:42:27"/>
    <x v="21"/>
    <d v="2017-06-06T00:00:00"/>
    <s v="Banco Estado"/>
    <m/>
    <s v="Banco de Chile"/>
    <x v="2"/>
    <n v="0"/>
    <n v="10000"/>
  </r>
  <r>
    <n v="256066"/>
    <n v="65842"/>
    <n v="185628078"/>
    <x v="6"/>
    <x v="1"/>
    <d v="2017-03-28T15:24:43"/>
    <x v="22"/>
    <d v="2017-05-04T00:00:00"/>
    <s v="Banco Estado"/>
    <m/>
    <s v="Banco de Chile"/>
    <x v="2"/>
    <n v="0"/>
    <n v="10000"/>
  </r>
  <r>
    <n v="238715"/>
    <n v="65842"/>
    <n v="185628078"/>
    <x v="6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x v="6"/>
    <x v="1"/>
    <d v="2017-06-28T13:07:20"/>
    <x v="23"/>
    <d v="2017-07-28T00:00:00"/>
    <s v="Banco Estado"/>
    <m/>
    <s v="Banco de Chile"/>
    <x v="2"/>
    <n v="0"/>
    <n v="10000"/>
  </r>
  <r>
    <n v="297325"/>
    <n v="65842"/>
    <n v="185628078"/>
    <x v="6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x v="6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24"/>
    <d v="2017-10-31T00:00:00"/>
    <s v="Banco Estado"/>
    <m/>
    <s v="Banco de Chile"/>
    <x v="2"/>
    <n v="0"/>
    <n v="10000"/>
  </r>
  <r>
    <n v="451756"/>
    <n v="65842"/>
    <n v="185628078"/>
    <x v="6"/>
    <x v="1"/>
    <d v="2017-10-26T18:53:21"/>
    <x v="25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6"/>
    <d v="2017-12-19T00:00:00"/>
    <s v="Banco Estado"/>
    <m/>
    <s v="Banco de Chile"/>
    <x v="4"/>
    <n v="99"/>
    <n v="10000"/>
  </r>
  <r>
    <n v="168563"/>
    <n v="65843"/>
    <n v="173565488"/>
    <x v="6"/>
    <x v="1"/>
    <d v="2016-09-29T12:20:47"/>
    <x v="18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27"/>
    <d v="2016-10-04T00:00:00"/>
    <s v="Banco Estado"/>
    <m/>
    <s v="Banco de Chile"/>
    <x v="2"/>
    <n v="0"/>
    <n v="5000"/>
  </r>
  <r>
    <n v="193277"/>
    <n v="65843"/>
    <n v="173565488"/>
    <x v="6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x v="6"/>
    <x v="1"/>
    <d v="2016-12-29T16:59:06"/>
    <x v="20"/>
    <d v="2017-01-05T00:00:00"/>
    <s v="Banco Estado"/>
    <m/>
    <s v="Banco de Chile"/>
    <x v="3"/>
    <n v="0"/>
    <n v="5000"/>
  </r>
  <r>
    <n v="180505"/>
    <n v="65843"/>
    <n v="173565488"/>
    <x v="6"/>
    <x v="1"/>
    <d v="2016-10-27T13:35:17"/>
    <x v="19"/>
    <d v="2016-11-15T00:00:00"/>
    <s v="Banco Estado"/>
    <m/>
    <s v="Banco de Chile"/>
    <x v="3"/>
    <n v="0"/>
    <n v="5000"/>
  </r>
  <r>
    <n v="222192"/>
    <n v="65843"/>
    <n v="173565488"/>
    <x v="6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x v="6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x v="6"/>
    <x v="1"/>
    <d v="2017-03-28T15:24:43"/>
    <x v="22"/>
    <d v="2017-04-20T00:00:00"/>
    <s v="Banco Estado"/>
    <m/>
    <s v="Banco de Chile"/>
    <x v="3"/>
    <n v="0"/>
    <n v="5000"/>
  </r>
  <r>
    <n v="274216"/>
    <n v="65843"/>
    <n v="173565488"/>
    <x v="6"/>
    <x v="1"/>
    <d v="2017-04-26T15:42:27"/>
    <x v="21"/>
    <d v="2017-05-04T00:00:00"/>
    <s v="Banco Estado"/>
    <m/>
    <s v="Banco de Chile"/>
    <x v="3"/>
    <n v="0"/>
    <n v="5000"/>
  </r>
  <r>
    <n v="297326"/>
    <n v="65843"/>
    <n v="173565488"/>
    <x v="6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x v="6"/>
    <x v="1"/>
    <d v="2017-06-28T13:07:20"/>
    <x v="23"/>
    <d v="2017-07-04T00:00:00"/>
    <s v="Banco Estado"/>
    <m/>
    <s v="Banco de Chile"/>
    <x v="3"/>
    <n v="0"/>
    <n v="5000"/>
  </r>
  <r>
    <n v="344874"/>
    <n v="65843"/>
    <n v="173565488"/>
    <x v="6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24"/>
    <d v="2017-10-31T00:00:00"/>
    <s v="Banco Estado"/>
    <m/>
    <s v="Banco de Chile"/>
    <x v="3"/>
    <n v="0"/>
    <n v="5000"/>
  </r>
  <r>
    <n v="481914"/>
    <n v="65843"/>
    <n v="173565488"/>
    <x v="6"/>
    <x v="1"/>
    <d v="2017-11-28T18:03:10"/>
    <x v="16"/>
    <d v="2017-12-04T00:00:00"/>
    <s v="Banco Estado"/>
    <m/>
    <s v="Banco de Chile"/>
    <x v="3"/>
    <n v="0"/>
    <n v="5000"/>
  </r>
  <r>
    <n v="451757"/>
    <n v="65843"/>
    <n v="173565488"/>
    <x v="6"/>
    <x v="1"/>
    <d v="2017-10-26T18:53:21"/>
    <x v="25"/>
    <d v="2017-11-29T00:00:00"/>
    <s v="Banco Estado"/>
    <m/>
    <s v="Banco de Chile"/>
    <x v="3"/>
    <n v="0"/>
    <n v="5000"/>
  </r>
  <r>
    <n v="170582"/>
    <n v="65844"/>
    <n v="143576949"/>
    <x v="6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x v="6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x v="6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x v="6"/>
    <x v="0"/>
    <d v="2017-10-26T19:09:57"/>
    <x v="15"/>
    <d v="2017-11-06T00:00:00"/>
    <s v="N/A"/>
    <m/>
    <s v="Banco de Chile"/>
    <x v="0"/>
    <n v="0"/>
    <n v="6000"/>
  </r>
  <r>
    <n v="502566"/>
    <n v="65844"/>
    <n v="143576949"/>
    <x v="6"/>
    <x v="0"/>
    <d v="2017-11-28T18:03:56"/>
    <x v="16"/>
    <d v="2017-12-04T00:00:00"/>
    <s v="N/A"/>
    <m/>
    <s v="Banco de Chile"/>
    <x v="0"/>
    <n v="0"/>
    <n v="6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x v="6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6"/>
    <d v="2017-12-04T00:00:00"/>
    <s v="N/A"/>
    <m/>
    <s v="Banco de Chile"/>
    <x v="5"/>
    <s v="EXCEDE MAXIMO, REINTENTE"/>
    <n v="15000"/>
  </r>
  <r>
    <n v="158522"/>
    <n v="65846"/>
    <s v="18258827K"/>
    <x v="6"/>
    <x v="1"/>
    <d v="2016-09-15T13:46:29"/>
    <x v="27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18"/>
    <d v="2016-10-04T00:00:00"/>
    <s v="Banco Estado"/>
    <m/>
    <s v="Banco de Chile"/>
    <x v="3"/>
    <n v="0"/>
    <n v="5000"/>
  </r>
  <r>
    <n v="222193"/>
    <n v="65846"/>
    <s v="18258827K"/>
    <x v="6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x v="6"/>
    <x v="1"/>
    <d v="2016-10-27T13:35:17"/>
    <x v="19"/>
    <d v="2016-11-08T00:00:00"/>
    <s v="Banco Estado"/>
    <m/>
    <s v="Banco de Chile"/>
    <x v="3"/>
    <n v="0"/>
    <n v="5000"/>
  </r>
  <r>
    <n v="207406"/>
    <n v="65846"/>
    <s v="18258827K"/>
    <x v="6"/>
    <x v="1"/>
    <d v="2016-12-29T16:59:06"/>
    <x v="20"/>
    <d v="2017-01-05T00:00:00"/>
    <s v="Banco Estado"/>
    <m/>
    <s v="Banco de Chile"/>
    <x v="3"/>
    <n v="0"/>
    <n v="5000"/>
  </r>
  <r>
    <n v="193278"/>
    <n v="65846"/>
    <s v="18258827K"/>
    <x v="6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x v="6"/>
    <x v="1"/>
    <d v="2017-04-26T15:42:27"/>
    <x v="21"/>
    <d v="2017-05-04T00:00:00"/>
    <s v="Banco Estado"/>
    <m/>
    <s v="Banco de Chile"/>
    <x v="3"/>
    <n v="0"/>
    <n v="5000"/>
  </r>
  <r>
    <n v="256068"/>
    <n v="65846"/>
    <s v="18258827K"/>
    <x v="6"/>
    <x v="1"/>
    <d v="2017-03-28T15:24:43"/>
    <x v="22"/>
    <d v="2017-04-04T00:00:00"/>
    <s v="Banco Estado"/>
    <m/>
    <s v="Banco de Chile"/>
    <x v="3"/>
    <n v="0"/>
    <n v="5000"/>
  </r>
  <r>
    <n v="238717"/>
    <n v="65846"/>
    <s v="18258827K"/>
    <x v="6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x v="6"/>
    <x v="1"/>
    <d v="2017-06-28T13:07:20"/>
    <x v="23"/>
    <d v="2017-07-04T00:00:00"/>
    <s v="Banco Estado"/>
    <m/>
    <s v="Banco de Chile"/>
    <x v="3"/>
    <n v="0"/>
    <n v="5000"/>
  </r>
  <r>
    <n v="297327"/>
    <n v="65846"/>
    <s v="18258827K"/>
    <x v="6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x v="6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24"/>
    <d v="2017-10-03T00:00:00"/>
    <s v="Banco Estado"/>
    <m/>
    <s v="Banco de Chile"/>
    <x v="3"/>
    <n v="0"/>
    <n v="5000"/>
  </r>
  <r>
    <n v="451758"/>
    <n v="65846"/>
    <s v="18258827K"/>
    <x v="6"/>
    <x v="1"/>
    <d v="2017-10-26T18:53:21"/>
    <x v="25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6"/>
    <d v="2017-12-04T00:00:00"/>
    <s v="Banco Estado"/>
    <m/>
    <s v="Banco de Chile"/>
    <x v="3"/>
    <n v="0"/>
    <n v="5000"/>
  </r>
  <r>
    <n v="170584"/>
    <n v="65847"/>
    <n v="18677025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5"/>
    <d v="2017-11-21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6"/>
    <d v="2017-12-04T00:00:00"/>
    <s v="N/A"/>
    <m/>
    <s v="Banco de Chile"/>
    <x v="5"/>
    <s v="TARJETA CON PROBLEMAS, CONTACTE A SU CLIENTE"/>
    <n v="4000"/>
  </r>
  <r>
    <n v="168565"/>
    <n v="65848"/>
    <n v="188307329"/>
    <x v="6"/>
    <x v="1"/>
    <d v="2016-09-29T12:20:47"/>
    <x v="18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27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x v="6"/>
    <x v="1"/>
    <d v="2016-12-29T16:59:06"/>
    <x v="20"/>
    <d v="2017-01-05T00:00:00"/>
    <s v="Banco Estado"/>
    <m/>
    <s v="Banco de Chile"/>
    <x v="3"/>
    <n v="0"/>
    <n v="12000"/>
  </r>
  <r>
    <n v="180507"/>
    <n v="65848"/>
    <n v="188307329"/>
    <x v="6"/>
    <x v="1"/>
    <d v="2016-10-27T13:35:17"/>
    <x v="19"/>
    <d v="2016-11-08T00:00:00"/>
    <s v="Banco Estado"/>
    <m/>
    <s v="Banco de Chile"/>
    <x v="3"/>
    <n v="0"/>
    <n v="12000"/>
  </r>
  <r>
    <n v="222194"/>
    <n v="65848"/>
    <n v="188307329"/>
    <x v="6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x v="6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x v="6"/>
    <x v="1"/>
    <d v="2017-03-28T15:24:43"/>
    <x v="22"/>
    <d v="2017-04-04T00:00:00"/>
    <s v="Banco Estado"/>
    <m/>
    <s v="Banco de Chile"/>
    <x v="3"/>
    <n v="0"/>
    <n v="12000"/>
  </r>
  <r>
    <n v="274218"/>
    <n v="65848"/>
    <n v="188307329"/>
    <x v="6"/>
    <x v="1"/>
    <d v="2017-04-26T15:42:27"/>
    <x v="21"/>
    <d v="2017-05-04T00:00:00"/>
    <s v="Banco Estado"/>
    <m/>
    <s v="Banco de Chile"/>
    <x v="3"/>
    <n v="0"/>
    <n v="12000"/>
  </r>
  <r>
    <n v="297328"/>
    <n v="65848"/>
    <n v="188307329"/>
    <x v="6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x v="6"/>
    <x v="1"/>
    <d v="2017-06-28T13:07:20"/>
    <x v="23"/>
    <d v="2017-07-04T00:00:00"/>
    <s v="Banco Estado"/>
    <m/>
    <s v="Banco de Chile"/>
    <x v="3"/>
    <n v="0"/>
    <n v="12000"/>
  </r>
  <r>
    <n v="344876"/>
    <n v="65848"/>
    <n v="188307329"/>
    <x v="6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24"/>
    <d v="2017-10-03T00:00:00"/>
    <s v="Banco Estado"/>
    <m/>
    <s v="Banco de Chile"/>
    <x v="3"/>
    <n v="0"/>
    <n v="12000"/>
  </r>
  <r>
    <n v="481916"/>
    <n v="65848"/>
    <n v="188307329"/>
    <x v="6"/>
    <x v="1"/>
    <d v="2017-11-28T18:03:10"/>
    <x v="16"/>
    <d v="2017-12-04T00:00:00"/>
    <s v="Banco Estado"/>
    <m/>
    <s v="Banco de Chile"/>
    <x v="3"/>
    <n v="0"/>
    <n v="12000"/>
  </r>
  <r>
    <n v="451759"/>
    <n v="65848"/>
    <n v="188307329"/>
    <x v="6"/>
    <x v="1"/>
    <d v="2017-10-26T18:53:21"/>
    <x v="25"/>
    <d v="2017-11-06T00:00:00"/>
    <s v="Banco Estado"/>
    <m/>
    <s v="Banco de Chile"/>
    <x v="3"/>
    <n v="0"/>
    <n v="12000"/>
  </r>
  <r>
    <n v="158524"/>
    <n v="65849"/>
    <n v="114230723"/>
    <x v="6"/>
    <x v="1"/>
    <d v="2016-09-15T13:46:29"/>
    <x v="27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18"/>
    <d v="2016-10-21T00:00:00"/>
    <s v="Banco Estado"/>
    <m/>
    <s v="Banco de Chile"/>
    <x v="3"/>
    <n v="0"/>
    <n v="4000"/>
  </r>
  <r>
    <n v="222195"/>
    <n v="65849"/>
    <n v="114230723"/>
    <x v="6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x v="6"/>
    <x v="1"/>
    <d v="2016-10-27T13:35:17"/>
    <x v="19"/>
    <d v="2016-11-08T00:00:00"/>
    <s v="Banco Estado"/>
    <m/>
    <s v="Banco de Chile"/>
    <x v="3"/>
    <n v="0"/>
    <n v="4000"/>
  </r>
  <r>
    <n v="207408"/>
    <n v="65849"/>
    <n v="114230723"/>
    <x v="6"/>
    <x v="1"/>
    <d v="2016-12-29T16:59:06"/>
    <x v="20"/>
    <d v="2017-01-05T00:00:00"/>
    <s v="Banco Estado"/>
    <m/>
    <s v="Banco de Chile"/>
    <x v="3"/>
    <n v="0"/>
    <n v="4000"/>
  </r>
  <r>
    <n v="193280"/>
    <n v="65849"/>
    <n v="114230723"/>
    <x v="6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x v="6"/>
    <x v="1"/>
    <d v="2017-04-26T15:42:27"/>
    <x v="21"/>
    <d v="2017-05-08T00:00:00"/>
    <s v="Banco Estado"/>
    <m/>
    <s v="Banco de Chile"/>
    <x v="3"/>
    <n v="0"/>
    <n v="4000"/>
  </r>
  <r>
    <n v="256070"/>
    <n v="65849"/>
    <n v="114230723"/>
    <x v="6"/>
    <x v="1"/>
    <d v="2017-03-28T15:24:43"/>
    <x v="22"/>
    <d v="2017-04-20T00:00:00"/>
    <s v="Banco Estado"/>
    <m/>
    <s v="Banco de Chile"/>
    <x v="3"/>
    <n v="0"/>
    <n v="4000"/>
  </r>
  <r>
    <n v="238719"/>
    <n v="65849"/>
    <n v="114230723"/>
    <x v="6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x v="6"/>
    <x v="1"/>
    <d v="2017-06-28T13:07:20"/>
    <x v="23"/>
    <d v="2017-07-11T00:00:00"/>
    <s v="Banco Estado"/>
    <m/>
    <s v="Banco de Chile"/>
    <x v="3"/>
    <n v="0"/>
    <n v="4000"/>
  </r>
  <r>
    <n v="297329"/>
    <n v="65849"/>
    <n v="114230723"/>
    <x v="6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x v="6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24"/>
    <d v="2017-10-12T00:00:00"/>
    <s v="Banco Estado"/>
    <m/>
    <s v="Banco de Chile"/>
    <x v="3"/>
    <n v="0"/>
    <n v="4000"/>
  </r>
  <r>
    <n v="451760"/>
    <n v="65849"/>
    <n v="114230723"/>
    <x v="6"/>
    <x v="1"/>
    <d v="2017-10-26T18:53:21"/>
    <x v="25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6"/>
    <d v="2017-12-04T00:00:00"/>
    <s v="Banco Estado"/>
    <m/>
    <s v="Banco de Chile"/>
    <x v="3"/>
    <n v="0"/>
    <n v="4000"/>
  </r>
  <r>
    <n v="158570"/>
    <n v="65850"/>
    <n v="138958213"/>
    <x v="6"/>
    <x v="1"/>
    <d v="2016-09-15T13:46:29"/>
    <x v="27"/>
    <d v="2016-10-04T00:00:00"/>
    <s v="Banco Estado"/>
    <m/>
    <s v="Banco de Chile"/>
    <x v="2"/>
    <n v="0"/>
    <n v="5000"/>
  </r>
  <r>
    <n v="168612"/>
    <n v="65850"/>
    <n v="138958213"/>
    <x v="6"/>
    <x v="1"/>
    <d v="2016-09-29T12:20:47"/>
    <x v="18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20"/>
    <d v="2017-01-31T00:00:00"/>
    <s v="Banco Estado"/>
    <m/>
    <s v="Banco de Chile"/>
    <x v="2"/>
    <n v="0"/>
    <n v="5000"/>
  </r>
  <r>
    <n v="193325"/>
    <n v="65850"/>
    <n v="138958213"/>
    <x v="6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x v="6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x v="6"/>
    <x v="1"/>
    <d v="2016-10-27T13:35:17"/>
    <x v="19"/>
    <d v="2016-11-29T00:00:00"/>
    <s v="Banco Estado"/>
    <m/>
    <s v="Banco de Chile"/>
    <x v="2"/>
    <n v="0"/>
    <n v="5000"/>
  </r>
  <r>
    <n v="238761"/>
    <n v="65850"/>
    <n v="138958213"/>
    <x v="6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22"/>
    <d v="2017-05-04T00:00:00"/>
    <s v="Banco Estado"/>
    <m/>
    <s v="Banco de Chile"/>
    <x v="6"/>
    <n v="1"/>
    <n v="5000"/>
  </r>
  <r>
    <n v="158482"/>
    <n v="65852"/>
    <n v="179720159"/>
    <x v="6"/>
    <x v="1"/>
    <d v="2016-09-15T13:46:29"/>
    <x v="27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18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19"/>
    <d v="2016-11-08T00:00:00"/>
    <s v="Banco Estado"/>
    <m/>
    <s v="Banco de Chile"/>
    <x v="3"/>
    <n v="0"/>
    <n v="10000"/>
  </r>
  <r>
    <n v="222156"/>
    <n v="65852"/>
    <n v="179720159"/>
    <x v="6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x v="6"/>
    <x v="1"/>
    <d v="2016-12-29T16:59:06"/>
    <x v="20"/>
    <d v="2017-01-05T00:00:00"/>
    <s v="Banco Estado"/>
    <m/>
    <s v="Banco de Chile"/>
    <x v="3"/>
    <n v="0"/>
    <n v="10000"/>
  </r>
  <r>
    <n v="193238"/>
    <n v="65852"/>
    <n v="179720159"/>
    <x v="6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x v="6"/>
    <x v="1"/>
    <d v="2017-03-28T15:24:43"/>
    <x v="22"/>
    <d v="2017-04-04T00:00:00"/>
    <s v="Banco Estado"/>
    <m/>
    <s v="Banco de Chile"/>
    <x v="3"/>
    <n v="0"/>
    <n v="10000"/>
  </r>
  <r>
    <n v="274182"/>
    <n v="65852"/>
    <n v="179720159"/>
    <x v="6"/>
    <x v="1"/>
    <d v="2017-04-26T15:42:27"/>
    <x v="21"/>
    <d v="2017-05-04T00:00:00"/>
    <s v="Banco Estado"/>
    <m/>
    <s v="Banco de Chile"/>
    <x v="3"/>
    <n v="0"/>
    <n v="10000"/>
  </r>
  <r>
    <n v="297292"/>
    <n v="65852"/>
    <n v="179720159"/>
    <x v="6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x v="6"/>
    <x v="1"/>
    <d v="2017-06-28T13:07:20"/>
    <x v="23"/>
    <d v="2017-07-04T00:00:00"/>
    <s v="Banco Estado"/>
    <m/>
    <s v="Banco de Chile"/>
    <x v="3"/>
    <n v="0"/>
    <n v="10000"/>
  </r>
  <r>
    <n v="344840"/>
    <n v="65852"/>
    <n v="179720159"/>
    <x v="6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24"/>
    <d v="2017-10-03T00:00:00"/>
    <s v="Banco Estado"/>
    <m/>
    <s v="Banco de Chile"/>
    <x v="3"/>
    <n v="0"/>
    <n v="10000"/>
  </r>
  <r>
    <n v="481882"/>
    <n v="65852"/>
    <n v="179720159"/>
    <x v="6"/>
    <x v="1"/>
    <d v="2017-11-28T18:03:10"/>
    <x v="16"/>
    <d v="2017-12-04T00:00:00"/>
    <s v="Banco Estado"/>
    <m/>
    <s v="Banco de Chile"/>
    <x v="3"/>
    <n v="0"/>
    <n v="10000"/>
  </r>
  <r>
    <n v="451725"/>
    <n v="65852"/>
    <n v="179720159"/>
    <x v="6"/>
    <x v="1"/>
    <d v="2017-10-26T18:53:21"/>
    <x v="25"/>
    <d v="2017-11-06T00:00:00"/>
    <s v="Banco Estado"/>
    <m/>
    <s v="Banco de Chile"/>
    <x v="3"/>
    <n v="0"/>
    <n v="10000"/>
  </r>
  <r>
    <n v="168613"/>
    <n v="65854"/>
    <n v="188530508"/>
    <x v="6"/>
    <x v="1"/>
    <d v="2016-09-29T12:20:47"/>
    <x v="18"/>
    <d v="2016-11-02T00:00:00"/>
    <s v="Banco Estado"/>
    <m/>
    <s v="Banco de Chile"/>
    <x v="2"/>
    <n v="0"/>
    <n v="4000"/>
  </r>
  <r>
    <n v="158571"/>
    <n v="65854"/>
    <n v="188530508"/>
    <x v="6"/>
    <x v="1"/>
    <d v="2016-09-15T13:46:29"/>
    <x v="27"/>
    <d v="2016-10-04T00:00:00"/>
    <s v="Banco Estado"/>
    <m/>
    <s v="Banco de Chile"/>
    <x v="2"/>
    <n v="0"/>
    <n v="4000"/>
  </r>
  <r>
    <n v="180554"/>
    <n v="65854"/>
    <n v="188530508"/>
    <x v="6"/>
    <x v="1"/>
    <d v="2016-10-27T13:35:17"/>
    <x v="19"/>
    <d v="2016-11-29T00:00:00"/>
    <s v="Banco Estado"/>
    <m/>
    <s v="Banco de Chile"/>
    <x v="2"/>
    <n v="0"/>
    <n v="4000"/>
  </r>
  <r>
    <n v="222239"/>
    <n v="65854"/>
    <n v="188530508"/>
    <x v="6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x v="6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20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22"/>
    <d v="2017-05-04T00:00:00"/>
    <s v="Banco Estado"/>
    <m/>
    <s v="Banco de Chile"/>
    <x v="2"/>
    <n v="0"/>
    <n v="4000"/>
  </r>
  <r>
    <n v="238762"/>
    <n v="65854"/>
    <n v="188530508"/>
    <x v="6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x v="6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x v="6"/>
    <x v="1"/>
    <d v="2017-06-28T13:07:20"/>
    <x v="23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x v="6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x v="6"/>
    <x v="1"/>
    <d v="2017-09-27T16:46:45"/>
    <x v="24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25"/>
    <d v="2017-11-06T00:00:00"/>
    <s v="Banco Estado"/>
    <m/>
    <s v="Banco de Chile"/>
    <x v="3"/>
    <n v="0"/>
    <n v="4000"/>
  </r>
  <r>
    <n v="481952"/>
    <n v="65854"/>
    <n v="188530508"/>
    <x v="6"/>
    <x v="1"/>
    <d v="2017-11-28T18:03:10"/>
    <x v="16"/>
    <d v="2017-12-19T00:00:00"/>
    <s v="Banco Estado"/>
    <m/>
    <s v="Banco de Chile"/>
    <x v="3"/>
    <n v="0"/>
    <n v="4000"/>
  </r>
  <r>
    <n v="158572"/>
    <n v="65855"/>
    <n v="167016707"/>
    <x v="6"/>
    <x v="1"/>
    <d v="2016-09-15T13:46:29"/>
    <x v="27"/>
    <d v="2016-10-04T00:00:00"/>
    <s v="Banco Estado"/>
    <m/>
    <s v="Banco de Chile"/>
    <x v="2"/>
    <n v="0"/>
    <n v="5000"/>
  </r>
  <r>
    <n v="168614"/>
    <n v="65855"/>
    <n v="167016707"/>
    <x v="6"/>
    <x v="1"/>
    <d v="2016-09-29T12:20:47"/>
    <x v="18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20"/>
    <d v="2017-01-31T00:00:00"/>
    <s v="Banco Estado"/>
    <m/>
    <s v="Banco de Chile"/>
    <x v="2"/>
    <n v="0"/>
    <n v="5000"/>
  </r>
  <r>
    <n v="193327"/>
    <n v="65855"/>
    <n v="167016707"/>
    <x v="6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x v="6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x v="6"/>
    <x v="1"/>
    <d v="2016-10-27T13:35:17"/>
    <x v="19"/>
    <d v="2016-11-29T00:00:00"/>
    <s v="Banco Estado"/>
    <m/>
    <s v="Banco de Chile"/>
    <x v="2"/>
    <n v="0"/>
    <n v="5000"/>
  </r>
  <r>
    <n v="274261"/>
    <n v="65855"/>
    <n v="167016707"/>
    <x v="6"/>
    <x v="1"/>
    <d v="2017-04-26T15:42:27"/>
    <x v="21"/>
    <d v="2017-06-06T00:00:00"/>
    <s v="Banco Estado"/>
    <m/>
    <s v="Banco de Chile"/>
    <x v="2"/>
    <n v="0"/>
    <n v="5000"/>
  </r>
  <r>
    <n v="238763"/>
    <n v="65855"/>
    <n v="167016707"/>
    <x v="6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x v="6"/>
    <x v="1"/>
    <d v="2017-03-28T15:24:43"/>
    <x v="22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23"/>
    <d v="2017-07-28T00:00:00"/>
    <s v="Banco Estado"/>
    <m/>
    <s v="Banco de Chile"/>
    <x v="2"/>
    <n v="0"/>
    <n v="5000"/>
  </r>
  <r>
    <n v="297370"/>
    <n v="65855"/>
    <n v="167016707"/>
    <x v="6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x v="6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x v="6"/>
    <x v="1"/>
    <d v="2017-09-27T16:46:45"/>
    <x v="24"/>
    <d v="2017-10-31T00:00:00"/>
    <s v="Banco Estado"/>
    <m/>
    <s v="Banco de Chile"/>
    <x v="2"/>
    <n v="0"/>
    <n v="5000"/>
  </r>
  <r>
    <n v="481953"/>
    <n v="65855"/>
    <n v="167016707"/>
    <x v="6"/>
    <x v="1"/>
    <d v="2017-11-28T18:03:10"/>
    <x v="16"/>
    <d v="2017-12-19T00:00:00"/>
    <s v="Banco Estado"/>
    <m/>
    <s v="Banco de Chile"/>
    <x v="4"/>
    <n v="99"/>
    <n v="5000"/>
  </r>
  <r>
    <n v="451797"/>
    <n v="65855"/>
    <n v="167016707"/>
    <x v="6"/>
    <x v="1"/>
    <d v="2017-10-26T18:53:21"/>
    <x v="25"/>
    <d v="2017-11-29T00:00:00"/>
    <s v="Banco Estado"/>
    <m/>
    <s v="Banco de Chile"/>
    <x v="2"/>
    <n v="0"/>
    <n v="5000"/>
  </r>
  <r>
    <n v="168615"/>
    <n v="65856"/>
    <n v="167024661"/>
    <x v="6"/>
    <x v="1"/>
    <d v="2016-09-29T12:20:47"/>
    <x v="18"/>
    <d v="2016-10-04T00:00:00"/>
    <s v="Banco Estado"/>
    <m/>
    <s v="Banco de Chile"/>
    <x v="3"/>
    <n v="0"/>
    <n v="5000"/>
  </r>
  <r>
    <n v="158573"/>
    <n v="65856"/>
    <n v="167024661"/>
    <x v="6"/>
    <x v="1"/>
    <d v="2016-09-15T13:46:29"/>
    <x v="27"/>
    <d v="2016-10-04T00:00:00"/>
    <s v="Banco Estado"/>
    <m/>
    <s v="Banco de Chile"/>
    <x v="2"/>
    <n v="0"/>
    <n v="5000"/>
  </r>
  <r>
    <n v="180556"/>
    <n v="65856"/>
    <n v="167024661"/>
    <x v="6"/>
    <x v="1"/>
    <d v="2016-10-27T13:35:17"/>
    <x v="19"/>
    <d v="2016-11-08T00:00:00"/>
    <s v="Banco Estado"/>
    <m/>
    <s v="Banco de Chile"/>
    <x v="3"/>
    <n v="0"/>
    <n v="5000"/>
  </r>
  <r>
    <n v="222241"/>
    <n v="65856"/>
    <n v="167024661"/>
    <x v="6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x v="6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20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22"/>
    <d v="2017-04-04T00:00:00"/>
    <s v="Banco Estado"/>
    <m/>
    <s v="Banco de Chile"/>
    <x v="3"/>
    <n v="0"/>
    <n v="5000"/>
  </r>
  <r>
    <n v="238764"/>
    <n v="65856"/>
    <n v="167024661"/>
    <x v="6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x v="6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x v="6"/>
    <x v="1"/>
    <d v="2017-06-28T13:07:20"/>
    <x v="23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x v="6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x v="6"/>
    <x v="1"/>
    <d v="2017-09-27T16:46:45"/>
    <x v="24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25"/>
    <d v="2017-11-06T00:00:00"/>
    <s v="Banco Estado"/>
    <m/>
    <s v="Banco de Chile"/>
    <x v="3"/>
    <n v="0"/>
    <n v="5000"/>
  </r>
  <r>
    <n v="481954"/>
    <n v="65856"/>
    <n v="167024661"/>
    <x v="6"/>
    <x v="1"/>
    <d v="2017-11-28T18:03:10"/>
    <x v="16"/>
    <d v="2017-12-04T00:00:00"/>
    <s v="Banco Estado"/>
    <m/>
    <s v="Banco de Chile"/>
    <x v="3"/>
    <n v="0"/>
    <n v="5000"/>
  </r>
  <r>
    <n v="158574"/>
    <n v="65857"/>
    <n v="157417533"/>
    <x v="6"/>
    <x v="1"/>
    <d v="2016-09-15T13:46:29"/>
    <x v="27"/>
    <d v="2016-10-04T00:00:00"/>
    <s v="Banco Estado"/>
    <m/>
    <s v="Banco de Chile"/>
    <x v="3"/>
    <n v="0"/>
    <n v="4000"/>
  </r>
  <r>
    <n v="168616"/>
    <n v="65857"/>
    <n v="157417533"/>
    <x v="6"/>
    <x v="1"/>
    <d v="2016-09-29T12:20:47"/>
    <x v="18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20"/>
    <d v="2017-01-31T00:00:00"/>
    <s v="Banco Estado"/>
    <m/>
    <s v="Banco de Chile"/>
    <x v="2"/>
    <n v="0"/>
    <n v="4000"/>
  </r>
  <r>
    <n v="193329"/>
    <n v="65857"/>
    <n v="157417533"/>
    <x v="6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x v="6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x v="6"/>
    <x v="1"/>
    <d v="2016-10-27T13:35:17"/>
    <x v="19"/>
    <d v="2016-11-29T00:00:00"/>
    <s v="Banco Estado"/>
    <m/>
    <s v="Banco de Chile"/>
    <x v="2"/>
    <n v="0"/>
    <n v="4000"/>
  </r>
  <r>
    <n v="274263"/>
    <n v="65857"/>
    <n v="157417533"/>
    <x v="6"/>
    <x v="1"/>
    <d v="2017-04-26T15:42:27"/>
    <x v="21"/>
    <d v="2017-06-06T00:00:00"/>
    <s v="Banco Estado"/>
    <m/>
    <s v="Banco de Chile"/>
    <x v="3"/>
    <n v="0"/>
    <n v="4000"/>
  </r>
  <r>
    <n v="238765"/>
    <n v="65857"/>
    <n v="157417533"/>
    <x v="6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x v="6"/>
    <x v="1"/>
    <d v="2017-03-28T15:24:43"/>
    <x v="22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23"/>
    <d v="2017-07-28T00:00:00"/>
    <s v="Banco Estado"/>
    <m/>
    <s v="Banco de Chile"/>
    <x v="2"/>
    <n v="0"/>
    <n v="4000"/>
  </r>
  <r>
    <n v="297372"/>
    <n v="65857"/>
    <n v="157417533"/>
    <x v="6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x v="6"/>
    <x v="1"/>
    <d v="2017-07-27T16:39:09"/>
    <x v="11"/>
    <d v="2017-09-04T00:00:00"/>
    <s v="Banco Estado"/>
    <m/>
    <s v="Banco de Chile"/>
    <x v="6"/>
    <n v="1"/>
    <n v="4000"/>
  </r>
  <r>
    <n v="158592"/>
    <n v="65858"/>
    <n v="179723808"/>
    <x v="6"/>
    <x v="1"/>
    <d v="2016-09-15T13:46:29"/>
    <x v="27"/>
    <d v="2016-09-22T00:00:00"/>
    <s v="Banco Estado"/>
    <m/>
    <s v="Banco de Chile"/>
    <x v="3"/>
    <n v="0"/>
    <n v="4000"/>
  </r>
  <r>
    <n v="168634"/>
    <n v="65858"/>
    <n v="179723808"/>
    <x v="6"/>
    <x v="1"/>
    <d v="2016-09-29T12:20:47"/>
    <x v="18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20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x v="6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x v="6"/>
    <x v="1"/>
    <d v="2016-10-27T13:35:17"/>
    <x v="19"/>
    <d v="2016-11-08T00:00:00"/>
    <s v="Banco Estado"/>
    <m/>
    <s v="Banco de Chile"/>
    <x v="3"/>
    <n v="0"/>
    <n v="4000"/>
  </r>
  <r>
    <n v="274281"/>
    <n v="65858"/>
    <n v="179723808"/>
    <x v="6"/>
    <x v="1"/>
    <d v="2017-04-26T15:42:27"/>
    <x v="21"/>
    <d v="2017-05-04T00:00:00"/>
    <s v="Banco Estado"/>
    <m/>
    <s v="Banco de Chile"/>
    <x v="3"/>
    <n v="0"/>
    <n v="4000"/>
  </r>
  <r>
    <n v="238783"/>
    <n v="65858"/>
    <n v="179723808"/>
    <x v="6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x v="6"/>
    <x v="1"/>
    <d v="2017-03-28T15:24:43"/>
    <x v="22"/>
    <d v="2017-04-04T00:00:00"/>
    <s v="Banco Estado"/>
    <m/>
    <s v="Banco de Chile"/>
    <x v="3"/>
    <n v="0"/>
    <n v="4000"/>
  </r>
  <r>
    <n v="320001"/>
    <n v="65858"/>
    <n v="179723808"/>
    <x v="6"/>
    <x v="1"/>
    <d v="2017-06-28T13:07:20"/>
    <x v="23"/>
    <d v="2017-07-04T00:00:00"/>
    <s v="Banco Estado"/>
    <m/>
    <s v="Banco de Chile"/>
    <x v="3"/>
    <n v="0"/>
    <n v="4000"/>
  </r>
  <r>
    <n v="297390"/>
    <n v="65858"/>
    <n v="179723808"/>
    <x v="6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x v="6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x v="6"/>
    <x v="1"/>
    <d v="2017-09-27T16:46:45"/>
    <x v="24"/>
    <d v="2017-10-03T00:00:00"/>
    <s v="Banco Estado"/>
    <m/>
    <s v="Banco de Chile"/>
    <x v="3"/>
    <n v="0"/>
    <n v="4000"/>
  </r>
  <r>
    <n v="451814"/>
    <n v="65858"/>
    <n v="179723808"/>
    <x v="6"/>
    <x v="1"/>
    <d v="2017-10-26T18:53:21"/>
    <x v="25"/>
    <d v="2017-11-06T00:00:00"/>
    <s v="Banco Estado"/>
    <m/>
    <s v="Banco de Chile"/>
    <x v="3"/>
    <n v="0"/>
    <n v="4000"/>
  </r>
  <r>
    <n v="481970"/>
    <n v="65858"/>
    <n v="179723808"/>
    <x v="6"/>
    <x v="1"/>
    <d v="2017-11-28T18:03:10"/>
    <x v="16"/>
    <d v="2017-12-19T00:00:00"/>
    <s v="Banco Estado"/>
    <m/>
    <s v="Banco de Chile"/>
    <x v="3"/>
    <n v="0"/>
    <n v="4000"/>
  </r>
  <r>
    <n v="168635"/>
    <n v="65859"/>
    <n v="150930650"/>
    <x v="6"/>
    <x v="1"/>
    <d v="2016-09-29T12:20:47"/>
    <x v="18"/>
    <d v="2016-10-04T00:00:00"/>
    <s v="Banco Estado"/>
    <m/>
    <s v="Banco de Chile"/>
    <x v="3"/>
    <n v="0"/>
    <n v="4000"/>
  </r>
  <r>
    <n v="158593"/>
    <n v="65859"/>
    <n v="150930650"/>
    <x v="6"/>
    <x v="1"/>
    <d v="2016-09-15T13:46:29"/>
    <x v="27"/>
    <d v="2016-09-22T00:00:00"/>
    <s v="Banco Estado"/>
    <m/>
    <s v="Banco de Chile"/>
    <x v="3"/>
    <n v="0"/>
    <n v="4000"/>
  </r>
  <r>
    <n v="180576"/>
    <n v="65859"/>
    <n v="150930650"/>
    <x v="6"/>
    <x v="1"/>
    <d v="2016-10-27T13:35:17"/>
    <x v="19"/>
    <d v="2016-11-08T00:00:00"/>
    <s v="Banco Estado"/>
    <m/>
    <s v="Banco de Chile"/>
    <x v="3"/>
    <n v="0"/>
    <n v="4000"/>
  </r>
  <r>
    <n v="222261"/>
    <n v="65859"/>
    <n v="150930650"/>
    <x v="6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x v="6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x v="6"/>
    <x v="1"/>
    <d v="2016-12-29T16:59:06"/>
    <x v="20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22"/>
    <d v="2017-05-04T00:00:00"/>
    <s v="Banco Estado"/>
    <m/>
    <s v="Banco de Chile"/>
    <x v="2"/>
    <n v="0"/>
    <n v="4000"/>
  </r>
  <r>
    <n v="238784"/>
    <n v="65859"/>
    <n v="150930650"/>
    <x v="6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x v="6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23"/>
    <d v="2017-07-28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x v="6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x v="6"/>
    <x v="1"/>
    <d v="2017-09-27T16:46:45"/>
    <x v="24"/>
    <d v="2017-10-31T00:00:00"/>
    <s v="Banco Estado"/>
    <m/>
    <s v="Banco de Chile"/>
    <x v="2"/>
    <n v="0"/>
    <n v="4000"/>
  </r>
  <r>
    <n v="481971"/>
    <n v="65859"/>
    <n v="150930650"/>
    <x v="6"/>
    <x v="1"/>
    <d v="2017-11-28T18:03:10"/>
    <x v="16"/>
    <d v="2017-12-19T00:00:00"/>
    <s v="Banco Estado"/>
    <m/>
    <s v="Banco de Chile"/>
    <x v="4"/>
    <n v="99"/>
    <n v="4000"/>
  </r>
  <r>
    <n v="451815"/>
    <n v="65859"/>
    <n v="150930650"/>
    <x v="6"/>
    <x v="1"/>
    <d v="2017-10-26T18:53:21"/>
    <x v="25"/>
    <d v="2017-11-29T00:00:00"/>
    <s v="Banco Estado"/>
    <m/>
    <s v="Banco de Chile"/>
    <x v="2"/>
    <n v="0"/>
    <n v="4000"/>
  </r>
  <r>
    <n v="158594"/>
    <n v="65861"/>
    <n v="133619763"/>
    <x v="6"/>
    <x v="1"/>
    <d v="2016-09-15T13:46:29"/>
    <x v="27"/>
    <d v="2016-09-22T00:00:00"/>
    <s v="Banco Estado"/>
    <m/>
    <s v="Banco de Chile"/>
    <x v="3"/>
    <n v="0"/>
    <n v="4000"/>
  </r>
  <r>
    <n v="168636"/>
    <n v="65861"/>
    <n v="133619763"/>
    <x v="6"/>
    <x v="1"/>
    <d v="2016-09-29T12:20:47"/>
    <x v="18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20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x v="6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x v="6"/>
    <x v="1"/>
    <d v="2016-10-27T13:35:17"/>
    <x v="19"/>
    <d v="2016-11-21T00:00:00"/>
    <s v="Banco Estado"/>
    <m/>
    <s v="Banco de Chile"/>
    <x v="3"/>
    <n v="0"/>
    <n v="4000"/>
  </r>
  <r>
    <n v="274283"/>
    <n v="65861"/>
    <n v="133619763"/>
    <x v="6"/>
    <x v="1"/>
    <d v="2017-04-26T15:42:27"/>
    <x v="21"/>
    <d v="2017-05-09T00:00:00"/>
    <s v="Banco Estado"/>
    <m/>
    <s v="Banco de Chile"/>
    <x v="3"/>
    <n v="0"/>
    <n v="4000"/>
  </r>
  <r>
    <n v="238785"/>
    <n v="65861"/>
    <n v="133619763"/>
    <x v="6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x v="6"/>
    <x v="1"/>
    <d v="2017-03-28T15:24:43"/>
    <x v="22"/>
    <d v="2017-04-04T00:00:00"/>
    <s v="Banco Estado"/>
    <m/>
    <s v="Banco de Chile"/>
    <x v="3"/>
    <n v="0"/>
    <n v="4000"/>
  </r>
  <r>
    <n v="320003"/>
    <n v="65861"/>
    <n v="133619763"/>
    <x v="6"/>
    <x v="1"/>
    <d v="2017-06-28T13:07:20"/>
    <x v="23"/>
    <d v="2017-07-04T00:00:00"/>
    <s v="Banco Estado"/>
    <m/>
    <s v="Banco de Chile"/>
    <x v="3"/>
    <n v="0"/>
    <n v="4000"/>
  </r>
  <r>
    <n v="297392"/>
    <n v="65861"/>
    <n v="133619763"/>
    <x v="6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x v="6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x v="6"/>
    <x v="1"/>
    <d v="2017-09-27T16:46:45"/>
    <x v="24"/>
    <d v="2017-10-12T00:00:00"/>
    <s v="Banco Estado"/>
    <m/>
    <s v="Banco de Chile"/>
    <x v="3"/>
    <n v="0"/>
    <n v="4000"/>
  </r>
  <r>
    <n v="451816"/>
    <n v="65861"/>
    <n v="133619763"/>
    <x v="6"/>
    <x v="1"/>
    <d v="2017-10-26T18:53:21"/>
    <x v="25"/>
    <d v="2017-11-06T00:00:00"/>
    <s v="Banco Estado"/>
    <m/>
    <s v="Banco de Chile"/>
    <x v="3"/>
    <n v="0"/>
    <n v="4000"/>
  </r>
  <r>
    <n v="481972"/>
    <n v="65861"/>
    <n v="133619763"/>
    <x v="6"/>
    <x v="1"/>
    <d v="2017-11-28T18:03:10"/>
    <x v="16"/>
    <d v="2017-12-19T00:00:00"/>
    <s v="Banco Estado"/>
    <m/>
    <s v="Banco de Chile"/>
    <x v="3"/>
    <n v="0"/>
    <n v="4000"/>
  </r>
  <r>
    <n v="168637"/>
    <n v="65862"/>
    <n v="115676148"/>
    <x v="6"/>
    <x v="1"/>
    <d v="2016-09-29T12:20:47"/>
    <x v="18"/>
    <d v="2016-10-04T00:00:00"/>
    <s v="Banco Estado"/>
    <m/>
    <s v="Banco de Chile"/>
    <x v="3"/>
    <n v="0"/>
    <n v="3000"/>
  </r>
  <r>
    <n v="158595"/>
    <n v="65862"/>
    <n v="115676148"/>
    <x v="6"/>
    <x v="1"/>
    <d v="2016-09-15T13:46:29"/>
    <x v="27"/>
    <d v="2016-09-22T00:00:00"/>
    <s v="Banco Estado"/>
    <m/>
    <s v="Banco de Chile"/>
    <x v="3"/>
    <n v="0"/>
    <n v="3000"/>
  </r>
  <r>
    <n v="180578"/>
    <n v="65862"/>
    <n v="115676148"/>
    <x v="6"/>
    <x v="1"/>
    <d v="2016-10-27T13:35:17"/>
    <x v="19"/>
    <d v="2016-11-08T00:00:00"/>
    <s v="Banco Estado"/>
    <m/>
    <s v="Banco de Chile"/>
    <x v="3"/>
    <n v="0"/>
    <n v="3000"/>
  </r>
  <r>
    <n v="222263"/>
    <n v="65862"/>
    <n v="115676148"/>
    <x v="6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x v="6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20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22"/>
    <d v="2017-04-04T00:00:00"/>
    <s v="Banco Estado"/>
    <m/>
    <s v="Banco de Chile"/>
    <x v="3"/>
    <n v="0"/>
    <n v="3000"/>
  </r>
  <r>
    <n v="238786"/>
    <n v="65862"/>
    <n v="115676148"/>
    <x v="6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x v="6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23"/>
    <d v="2017-07-04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x v="6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x v="6"/>
    <x v="1"/>
    <d v="2017-09-27T16:46:45"/>
    <x v="24"/>
    <d v="2017-10-03T00:00:00"/>
    <s v="Banco Estado"/>
    <m/>
    <s v="Banco de Chile"/>
    <x v="3"/>
    <n v="0"/>
    <n v="3000"/>
  </r>
  <r>
    <n v="481973"/>
    <n v="65862"/>
    <n v="115676148"/>
    <x v="6"/>
    <x v="1"/>
    <d v="2017-11-28T18:03:10"/>
    <x v="16"/>
    <d v="2017-12-04T00:00:00"/>
    <s v="Banco Estado"/>
    <m/>
    <s v="Banco de Chile"/>
    <x v="3"/>
    <n v="0"/>
    <n v="3000"/>
  </r>
  <r>
    <n v="451817"/>
    <n v="65862"/>
    <n v="115676148"/>
    <x v="6"/>
    <x v="1"/>
    <d v="2017-10-26T18:53:21"/>
    <x v="25"/>
    <d v="2017-11-06T00:00:00"/>
    <s v="Banco Estado"/>
    <m/>
    <s v="Banco de Chile"/>
    <x v="3"/>
    <n v="0"/>
    <n v="3000"/>
  </r>
  <r>
    <n v="158596"/>
    <n v="65863"/>
    <n v="179714582"/>
    <x v="6"/>
    <x v="1"/>
    <d v="2016-09-15T13:46:29"/>
    <x v="27"/>
    <d v="2016-10-04T00:00:00"/>
    <s v="Banco Estado"/>
    <m/>
    <s v="Banco de Chile"/>
    <x v="2"/>
    <n v="0"/>
    <n v="4000"/>
  </r>
  <r>
    <n v="168638"/>
    <n v="65863"/>
    <n v="179714582"/>
    <x v="6"/>
    <x v="1"/>
    <d v="2016-09-29T12:20:47"/>
    <x v="18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20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x v="6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x v="6"/>
    <x v="1"/>
    <d v="2016-10-27T13:35:17"/>
    <x v="19"/>
    <d v="2016-11-08T00:00:00"/>
    <s v="Banco Estado"/>
    <m/>
    <s v="Banco de Chile"/>
    <x v="3"/>
    <n v="0"/>
    <n v="4000"/>
  </r>
  <r>
    <n v="274285"/>
    <n v="65863"/>
    <n v="179714582"/>
    <x v="6"/>
    <x v="1"/>
    <d v="2017-04-26T15:42:27"/>
    <x v="21"/>
    <d v="2017-05-04T00:00:00"/>
    <s v="Banco Estado"/>
    <m/>
    <s v="Banco de Chile"/>
    <x v="3"/>
    <n v="0"/>
    <n v="4000"/>
  </r>
  <r>
    <n v="238787"/>
    <n v="65863"/>
    <n v="179714582"/>
    <x v="6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x v="6"/>
    <x v="1"/>
    <d v="2017-03-28T15:24:43"/>
    <x v="22"/>
    <d v="2017-04-20T00:00:00"/>
    <s v="Banco Estado"/>
    <m/>
    <s v="Banco de Chile"/>
    <x v="3"/>
    <n v="0"/>
    <n v="4000"/>
  </r>
  <r>
    <n v="320005"/>
    <n v="65863"/>
    <n v="179714582"/>
    <x v="6"/>
    <x v="1"/>
    <d v="2017-06-28T13:07:20"/>
    <x v="23"/>
    <d v="2017-07-04T00:00:00"/>
    <s v="Banco Estado"/>
    <m/>
    <s v="Banco de Chile"/>
    <x v="3"/>
    <n v="0"/>
    <n v="4000"/>
  </r>
  <r>
    <n v="297394"/>
    <n v="65863"/>
    <n v="179714582"/>
    <x v="6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x v="6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x v="6"/>
    <x v="1"/>
    <d v="2017-09-27T16:46:45"/>
    <x v="24"/>
    <d v="2017-10-31T00:00:00"/>
    <s v="Banco Estado"/>
    <m/>
    <s v="Banco de Chile"/>
    <x v="2"/>
    <n v="0"/>
    <n v="4000"/>
  </r>
  <r>
    <n v="451818"/>
    <n v="65863"/>
    <n v="179714582"/>
    <x v="6"/>
    <x v="1"/>
    <d v="2017-10-26T18:53:21"/>
    <x v="25"/>
    <d v="2017-11-21T00:00:00"/>
    <s v="Banco Estado"/>
    <m/>
    <s v="Banco de Chile"/>
    <x v="3"/>
    <n v="0"/>
    <n v="4000"/>
  </r>
  <r>
    <n v="481974"/>
    <n v="65863"/>
    <n v="179714582"/>
    <x v="6"/>
    <x v="1"/>
    <d v="2017-11-28T18:03:10"/>
    <x v="16"/>
    <d v="2017-12-19T00:00:00"/>
    <s v="Banco Estado"/>
    <m/>
    <s v="Banco de Chile"/>
    <x v="3"/>
    <n v="0"/>
    <n v="4000"/>
  </r>
  <r>
    <n v="168567"/>
    <n v="65864"/>
    <n v="182587524"/>
    <x v="6"/>
    <x v="1"/>
    <d v="2016-09-29T12:20:47"/>
    <x v="18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27"/>
    <d v="2016-10-04T00:00:00"/>
    <s v="Banco Estado"/>
    <m/>
    <s v="Banco de Chile"/>
    <x v="2"/>
    <n v="0"/>
    <n v="5000"/>
  </r>
  <r>
    <n v="193281"/>
    <n v="65864"/>
    <n v="182587524"/>
    <x v="6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x v="6"/>
    <x v="1"/>
    <d v="2016-12-29T16:59:06"/>
    <x v="20"/>
    <d v="2017-01-31T00:00:00"/>
    <s v="Banco Estado"/>
    <m/>
    <s v="Banco de Chile"/>
    <x v="2"/>
    <n v="0"/>
    <n v="5000"/>
  </r>
  <r>
    <n v="180509"/>
    <n v="65864"/>
    <n v="182587524"/>
    <x v="6"/>
    <x v="1"/>
    <d v="2016-10-27T13:35:17"/>
    <x v="19"/>
    <d v="2016-11-29T00:00:00"/>
    <s v="Banco Estado"/>
    <m/>
    <s v="Banco de Chile"/>
    <x v="2"/>
    <n v="0"/>
    <n v="5000"/>
  </r>
  <r>
    <n v="222196"/>
    <n v="65864"/>
    <n v="182587524"/>
    <x v="6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x v="6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x v="6"/>
    <x v="1"/>
    <d v="2017-03-28T15:24:43"/>
    <x v="22"/>
    <d v="2017-04-20T00:00:00"/>
    <s v="Banco Estado"/>
    <m/>
    <s v="Banco de Chile"/>
    <x v="3"/>
    <n v="0"/>
    <n v="5000"/>
  </r>
  <r>
    <n v="274220"/>
    <n v="65864"/>
    <n v="182587524"/>
    <x v="6"/>
    <x v="1"/>
    <d v="2017-04-26T15:42:27"/>
    <x v="21"/>
    <d v="2017-05-04T00:00:00"/>
    <s v="Banco Estado"/>
    <m/>
    <s v="Banco de Chile"/>
    <x v="3"/>
    <n v="0"/>
    <n v="5000"/>
  </r>
  <r>
    <n v="297330"/>
    <n v="65864"/>
    <n v="182587524"/>
    <x v="6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x v="6"/>
    <x v="1"/>
    <d v="2017-06-28T13:07:20"/>
    <x v="23"/>
    <d v="2017-07-11T00:00:00"/>
    <s v="Banco Estado"/>
    <m/>
    <s v="Banco de Chile"/>
    <x v="3"/>
    <n v="0"/>
    <n v="5000"/>
  </r>
  <r>
    <n v="158526"/>
    <n v="65865"/>
    <n v="130963412"/>
    <x v="6"/>
    <x v="1"/>
    <d v="2016-09-15T13:46:29"/>
    <x v="27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18"/>
    <d v="2016-11-02T00:00:00"/>
    <s v="Banco Estado"/>
    <m/>
    <s v="Banco de Chile"/>
    <x v="2"/>
    <n v="0"/>
    <n v="5000"/>
  </r>
  <r>
    <n v="222197"/>
    <n v="65865"/>
    <n v="130963412"/>
    <x v="6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x v="6"/>
    <x v="1"/>
    <d v="2016-10-27T13:35:17"/>
    <x v="19"/>
    <d v="2016-11-29T00:00:00"/>
    <s v="Banco Estado"/>
    <m/>
    <s v="Banco de Chile"/>
    <x v="2"/>
    <n v="0"/>
    <n v="5000"/>
  </r>
  <r>
    <n v="207410"/>
    <n v="65865"/>
    <n v="130963412"/>
    <x v="6"/>
    <x v="1"/>
    <d v="2016-12-29T16:59:06"/>
    <x v="20"/>
    <d v="2017-01-31T00:00:00"/>
    <s v="Banco Estado"/>
    <m/>
    <s v="Banco de Chile"/>
    <x v="2"/>
    <n v="0"/>
    <n v="5000"/>
  </r>
  <r>
    <n v="193282"/>
    <n v="65865"/>
    <n v="130963412"/>
    <x v="6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x v="6"/>
    <x v="1"/>
    <d v="2017-04-26T15:42:27"/>
    <x v="21"/>
    <d v="2017-06-06T00:00:00"/>
    <s v="Banco Estado"/>
    <m/>
    <s v="Banco de Chile"/>
    <x v="2"/>
    <n v="0"/>
    <n v="5000"/>
  </r>
  <r>
    <n v="256072"/>
    <n v="65865"/>
    <n v="130963412"/>
    <x v="6"/>
    <x v="1"/>
    <d v="2017-03-28T15:24:43"/>
    <x v="22"/>
    <d v="2017-05-04T00:00:00"/>
    <s v="Banco Estado"/>
    <m/>
    <s v="Banco de Chile"/>
    <x v="2"/>
    <n v="0"/>
    <n v="5000"/>
  </r>
  <r>
    <n v="238721"/>
    <n v="65865"/>
    <n v="130963412"/>
    <x v="6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x v="6"/>
    <x v="1"/>
    <d v="2017-06-28T13:07:20"/>
    <x v="23"/>
    <d v="2017-07-28T00:00:00"/>
    <s v="Banco Estado"/>
    <m/>
    <s v="Banco de Chile"/>
    <x v="2"/>
    <n v="0"/>
    <n v="5000"/>
  </r>
  <r>
    <n v="297331"/>
    <n v="65865"/>
    <n v="130963412"/>
    <x v="6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x v="6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24"/>
    <d v="2017-10-31T00:00:00"/>
    <s v="Banco Estado"/>
    <m/>
    <s v="Banco de Chile"/>
    <x v="2"/>
    <n v="0"/>
    <n v="5000"/>
  </r>
  <r>
    <n v="481918"/>
    <n v="65865"/>
    <n v="130963412"/>
    <x v="6"/>
    <x v="1"/>
    <d v="2017-11-28T18:03:10"/>
    <x v="16"/>
    <d v="2017-12-19T00:00:00"/>
    <s v="Banco Estado"/>
    <m/>
    <s v="Banco de Chile"/>
    <x v="4"/>
    <n v="99"/>
    <n v="5000"/>
  </r>
  <r>
    <n v="451761"/>
    <n v="65865"/>
    <n v="130963412"/>
    <x v="6"/>
    <x v="1"/>
    <d v="2017-10-26T18:53:21"/>
    <x v="25"/>
    <d v="2017-11-29T00:00:00"/>
    <s v="Banco Estado"/>
    <m/>
    <s v="Banco de Chile"/>
    <x v="2"/>
    <n v="0"/>
    <n v="5000"/>
  </r>
  <r>
    <n v="168569"/>
    <n v="65867"/>
    <n v="176454644"/>
    <x v="6"/>
    <x v="1"/>
    <d v="2016-09-29T12:20:47"/>
    <x v="18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27"/>
    <d v="2016-10-04T00:00:00"/>
    <s v="Banco Estado"/>
    <m/>
    <s v="Banco de Chile"/>
    <x v="2"/>
    <n v="0"/>
    <n v="4000"/>
  </r>
  <r>
    <n v="193283"/>
    <n v="65867"/>
    <n v="176454644"/>
    <x v="6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x v="6"/>
    <x v="1"/>
    <d v="2016-12-29T16:59:06"/>
    <x v="20"/>
    <d v="2017-01-31T00:00:00"/>
    <s v="Banco Estado"/>
    <m/>
    <s v="Banco de Chile"/>
    <x v="2"/>
    <n v="0"/>
    <n v="4000"/>
  </r>
  <r>
    <n v="180511"/>
    <n v="65867"/>
    <n v="176454644"/>
    <x v="6"/>
    <x v="1"/>
    <d v="2016-10-27T13:35:17"/>
    <x v="19"/>
    <d v="2016-11-23T00:00:00"/>
    <s v="Banco Estado"/>
    <m/>
    <s v="Banco de Chile"/>
    <x v="3"/>
    <n v="0"/>
    <n v="4000"/>
  </r>
  <r>
    <n v="222198"/>
    <n v="65867"/>
    <n v="176454644"/>
    <x v="6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x v="6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x v="6"/>
    <x v="1"/>
    <d v="2017-03-28T15:24:43"/>
    <x v="22"/>
    <d v="2017-05-04T00:00:00"/>
    <s v="Banco Estado"/>
    <m/>
    <s v="Banco de Chile"/>
    <x v="2"/>
    <n v="0"/>
    <n v="4000"/>
  </r>
  <r>
    <n v="274222"/>
    <n v="65867"/>
    <n v="176454644"/>
    <x v="6"/>
    <x v="1"/>
    <d v="2017-04-26T15:42:27"/>
    <x v="21"/>
    <d v="2017-06-06T00:00:00"/>
    <s v="Banco Estado"/>
    <m/>
    <s v="Banco de Chile"/>
    <x v="2"/>
    <n v="0"/>
    <n v="4000"/>
  </r>
  <r>
    <n v="297332"/>
    <n v="65867"/>
    <n v="176454644"/>
    <x v="6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x v="6"/>
    <x v="1"/>
    <d v="2017-06-28T13:07:20"/>
    <x v="23"/>
    <d v="2017-07-28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x v="6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x v="6"/>
    <x v="1"/>
    <d v="2017-09-27T16:46:45"/>
    <x v="24"/>
    <d v="2017-10-31T00:00:00"/>
    <s v="Banco Estado"/>
    <m/>
    <s v="Banco de Chile"/>
    <x v="2"/>
    <n v="0"/>
    <n v="4000"/>
  </r>
  <r>
    <n v="451762"/>
    <n v="65867"/>
    <n v="176454644"/>
    <x v="6"/>
    <x v="1"/>
    <d v="2017-10-26T18:53:21"/>
    <x v="25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6"/>
    <d v="2017-12-19T00:00:00"/>
    <s v="Banco Estado"/>
    <m/>
    <s v="Banco de Chile"/>
    <x v="4"/>
    <n v="99"/>
    <n v="4000"/>
  </r>
  <r>
    <n v="158528"/>
    <n v="65869"/>
    <n v="165085469"/>
    <x v="6"/>
    <x v="1"/>
    <d v="2016-09-15T13:46:29"/>
    <x v="27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18"/>
    <d v="2016-10-04T00:00:00"/>
    <s v="Banco Estado"/>
    <m/>
    <s v="Banco de Chile"/>
    <x v="3"/>
    <n v="0"/>
    <n v="4000"/>
  </r>
  <r>
    <n v="222199"/>
    <n v="65869"/>
    <n v="165085469"/>
    <x v="6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x v="6"/>
    <x v="1"/>
    <d v="2016-10-27T13:35:17"/>
    <x v="19"/>
    <d v="2016-11-08T00:00:00"/>
    <s v="Banco Estado"/>
    <m/>
    <s v="Banco de Chile"/>
    <x v="3"/>
    <n v="0"/>
    <n v="4000"/>
  </r>
  <r>
    <n v="207412"/>
    <n v="65869"/>
    <n v="165085469"/>
    <x v="6"/>
    <x v="1"/>
    <d v="2016-12-29T16:59:06"/>
    <x v="20"/>
    <d v="2017-01-05T00:00:00"/>
    <s v="Banco Estado"/>
    <m/>
    <s v="Banco de Chile"/>
    <x v="3"/>
    <n v="0"/>
    <n v="4000"/>
  </r>
  <r>
    <n v="193284"/>
    <n v="65869"/>
    <n v="165085469"/>
    <x v="6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x v="6"/>
    <x v="1"/>
    <d v="2017-04-26T15:42:27"/>
    <x v="21"/>
    <d v="2017-06-06T00:00:00"/>
    <s v="Banco Estado"/>
    <m/>
    <s v="Banco de Chile"/>
    <x v="2"/>
    <n v="0"/>
    <n v="4000"/>
  </r>
  <r>
    <n v="256074"/>
    <n v="65869"/>
    <n v="165085469"/>
    <x v="6"/>
    <x v="1"/>
    <d v="2017-03-28T15:24:43"/>
    <x v="22"/>
    <d v="2017-04-04T00:00:00"/>
    <s v="Banco Estado"/>
    <m/>
    <s v="Banco de Chile"/>
    <x v="3"/>
    <n v="0"/>
    <n v="4000"/>
  </r>
  <r>
    <n v="238723"/>
    <n v="65869"/>
    <n v="165085469"/>
    <x v="6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x v="6"/>
    <x v="1"/>
    <d v="2017-06-28T13:07:20"/>
    <x v="23"/>
    <d v="2017-07-17T00:00:00"/>
    <s v="Banco Estado"/>
    <m/>
    <s v="Banco de Chile"/>
    <x v="3"/>
    <n v="0"/>
    <n v="4000"/>
  </r>
  <r>
    <n v="297333"/>
    <n v="65869"/>
    <n v="165085469"/>
    <x v="6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x v="6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24"/>
    <d v="2017-10-03T00:00:00"/>
    <s v="Banco Estado"/>
    <m/>
    <s v="Banco de Chile"/>
    <x v="3"/>
    <n v="0"/>
    <n v="4000"/>
  </r>
  <r>
    <n v="481920"/>
    <n v="65869"/>
    <n v="165085469"/>
    <x v="6"/>
    <x v="1"/>
    <d v="2017-11-28T18:03:10"/>
    <x v="16"/>
    <d v="2017-12-04T00:00:00"/>
    <s v="Banco Estado"/>
    <m/>
    <s v="Banco de Chile"/>
    <x v="3"/>
    <n v="0"/>
    <n v="4000"/>
  </r>
  <r>
    <n v="451763"/>
    <n v="65869"/>
    <n v="165085469"/>
    <x v="6"/>
    <x v="1"/>
    <d v="2017-10-26T18:53:21"/>
    <x v="25"/>
    <d v="2017-11-06T00:00:00"/>
    <s v="Banco Estado"/>
    <m/>
    <s v="Banco de Chile"/>
    <x v="3"/>
    <n v="0"/>
    <n v="4000"/>
  </r>
  <r>
    <n v="168525"/>
    <n v="65870"/>
    <n v="133632336"/>
    <x v="6"/>
    <x v="1"/>
    <d v="2016-09-29T12:20:47"/>
    <x v="18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27"/>
    <d v="2016-09-22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20"/>
    <d v="2017-01-05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19"/>
    <d v="2016-11-08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21"/>
    <d v="2017-05-04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22"/>
    <d v="2017-04-04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23"/>
    <d v="2017-07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24"/>
    <d v="2017-10-03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25"/>
    <d v="2017-11-06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6"/>
    <d v="2017-12-04T00:00:00"/>
    <s v="Banco de Crédito e Inversiones"/>
    <m/>
    <s v="Banco de Chile"/>
    <x v="3"/>
    <n v="0"/>
    <n v="6000"/>
  </r>
  <r>
    <n v="168571"/>
    <n v="65871"/>
    <n v="194481101"/>
    <x v="6"/>
    <x v="1"/>
    <d v="2016-09-29T12:20:47"/>
    <x v="18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27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x v="6"/>
    <x v="1"/>
    <d v="2016-12-29T16:59:06"/>
    <x v="20"/>
    <d v="2017-01-31T00:00:00"/>
    <s v="Banco Estado"/>
    <m/>
    <s v="Banco de Chile"/>
    <x v="3"/>
    <n v="0"/>
    <n v="4000"/>
  </r>
  <r>
    <n v="180513"/>
    <n v="65871"/>
    <n v="194481101"/>
    <x v="6"/>
    <x v="1"/>
    <d v="2016-10-27T13:35:17"/>
    <x v="19"/>
    <d v="2016-11-29T00:00:00"/>
    <s v="Banco Estado"/>
    <m/>
    <s v="Banco de Chile"/>
    <x v="2"/>
    <n v="0"/>
    <n v="4000"/>
  </r>
  <r>
    <n v="222200"/>
    <n v="65871"/>
    <n v="194481101"/>
    <x v="6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x v="6"/>
    <x v="1"/>
    <d v="2017-02-27T12:19:23"/>
    <x v="8"/>
    <d v="2017-04-04T00:00:00"/>
    <s v="Banco Estado"/>
    <m/>
    <s v="Banco de Chile"/>
    <x v="6"/>
    <n v="1"/>
    <n v="4000"/>
  </r>
  <r>
    <n v="158530"/>
    <n v="65872"/>
    <n v="182592099"/>
    <x v="6"/>
    <x v="1"/>
    <d v="2016-09-15T13:46:29"/>
    <x v="27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18"/>
    <d v="2016-11-02T00:00:00"/>
    <s v="Banco Estado"/>
    <m/>
    <s v="Banco de Chile"/>
    <x v="2"/>
    <n v="0"/>
    <n v="4000"/>
  </r>
  <r>
    <n v="222201"/>
    <n v="65872"/>
    <n v="182592099"/>
    <x v="6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x v="6"/>
    <x v="1"/>
    <d v="2016-10-27T13:35:17"/>
    <x v="19"/>
    <d v="2016-11-29T00:00:00"/>
    <s v="Banco Estado"/>
    <m/>
    <s v="Banco de Chile"/>
    <x v="2"/>
    <n v="0"/>
    <n v="4000"/>
  </r>
  <r>
    <n v="207414"/>
    <n v="65872"/>
    <n v="182592099"/>
    <x v="6"/>
    <x v="1"/>
    <d v="2016-12-29T16:59:06"/>
    <x v="20"/>
    <d v="2017-01-31T00:00:00"/>
    <s v="Banco Estado"/>
    <m/>
    <s v="Banco de Chile"/>
    <x v="2"/>
    <n v="0"/>
    <n v="4000"/>
  </r>
  <r>
    <n v="193286"/>
    <n v="65872"/>
    <n v="182592099"/>
    <x v="6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x v="6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x v="6"/>
    <x v="1"/>
    <d v="2017-03-28T15:24:43"/>
    <x v="22"/>
    <d v="2017-05-02T00:00:00"/>
    <s v="Banco Estado"/>
    <m/>
    <s v="Banco de Chile"/>
    <x v="3"/>
    <n v="0"/>
    <n v="4000"/>
  </r>
  <r>
    <n v="274224"/>
    <n v="65872"/>
    <n v="182592099"/>
    <x v="6"/>
    <x v="1"/>
    <d v="2017-04-26T15:42:27"/>
    <x v="21"/>
    <d v="2017-05-04T00:00:00"/>
    <s v="Banco Estado"/>
    <m/>
    <s v="Banco de Chile"/>
    <x v="3"/>
    <n v="0"/>
    <n v="4000"/>
  </r>
  <r>
    <n v="297334"/>
    <n v="65872"/>
    <n v="182592099"/>
    <x v="6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x v="6"/>
    <x v="1"/>
    <d v="2017-06-28T13:07:20"/>
    <x v="23"/>
    <d v="2017-07-28T00:00:00"/>
    <s v="Banco Estado"/>
    <m/>
    <s v="Banco de Chile"/>
    <x v="2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x v="6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x v="6"/>
    <x v="1"/>
    <d v="2017-09-27T16:46:45"/>
    <x v="24"/>
    <d v="2017-10-12T00:00:00"/>
    <s v="Banco Estado"/>
    <m/>
    <s v="Banco de Chile"/>
    <x v="3"/>
    <n v="0"/>
    <n v="4000"/>
  </r>
  <r>
    <n v="451764"/>
    <n v="65872"/>
    <n v="182592099"/>
    <x v="6"/>
    <x v="1"/>
    <d v="2017-10-26T18:53:21"/>
    <x v="25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6"/>
    <d v="2017-12-19T00:00:00"/>
    <s v="Banco Estado"/>
    <m/>
    <s v="Banco de Chile"/>
    <x v="3"/>
    <n v="0"/>
    <n v="4000"/>
  </r>
  <r>
    <n v="168573"/>
    <n v="65873"/>
    <s v="17971566K"/>
    <x v="6"/>
    <x v="1"/>
    <d v="2016-09-29T12:20:47"/>
    <x v="18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27"/>
    <d v="2016-10-04T00:00:00"/>
    <s v="Banco Estado"/>
    <m/>
    <s v="Banco de Chile"/>
    <x v="2"/>
    <n v="0"/>
    <n v="5000"/>
  </r>
  <r>
    <n v="193287"/>
    <n v="65873"/>
    <s v="17971566K"/>
    <x v="6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x v="6"/>
    <x v="1"/>
    <d v="2016-12-29T16:59:06"/>
    <x v="20"/>
    <d v="2017-01-31T00:00:00"/>
    <s v="Banco Estado"/>
    <m/>
    <s v="Banco de Chile"/>
    <x v="3"/>
    <n v="0"/>
    <n v="5000"/>
  </r>
  <r>
    <n v="180515"/>
    <n v="65873"/>
    <s v="17971566K"/>
    <x v="6"/>
    <x v="1"/>
    <d v="2016-10-27T13:35:17"/>
    <x v="19"/>
    <d v="2016-11-08T00:00:00"/>
    <s v="Banco Estado"/>
    <m/>
    <s v="Banco de Chile"/>
    <x v="3"/>
    <n v="0"/>
    <n v="5000"/>
  </r>
  <r>
    <n v="222202"/>
    <n v="65873"/>
    <s v="17971566K"/>
    <x v="6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x v="6"/>
    <x v="1"/>
    <d v="2017-04-26T15:42:27"/>
    <x v="21"/>
    <d v="2017-06-06T00:00:00"/>
    <s v="Banco Estado"/>
    <m/>
    <s v="Banco de Chile"/>
    <x v="2"/>
    <n v="0"/>
    <n v="5000"/>
  </r>
  <r>
    <n v="256076"/>
    <n v="65873"/>
    <s v="17971566K"/>
    <x v="6"/>
    <x v="1"/>
    <d v="2017-03-28T15:24:43"/>
    <x v="22"/>
    <d v="2017-05-04T00:00:00"/>
    <s v="Banco Estado"/>
    <m/>
    <s v="Banco de Chile"/>
    <x v="2"/>
    <n v="0"/>
    <n v="5000"/>
  </r>
  <r>
    <n v="238726"/>
    <n v="65873"/>
    <s v="17971566K"/>
    <x v="6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x v="6"/>
    <x v="1"/>
    <d v="2017-06-28T13:07:20"/>
    <x v="23"/>
    <d v="2017-07-28T00:00:00"/>
    <s v="Banco Estado"/>
    <m/>
    <s v="Banco de Chile"/>
    <x v="2"/>
    <n v="0"/>
    <n v="5000"/>
  </r>
  <r>
    <n v="297335"/>
    <n v="65873"/>
    <s v="17971566K"/>
    <x v="6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x v="6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24"/>
    <d v="2017-10-31T00:00:00"/>
    <s v="Banco Estado"/>
    <m/>
    <s v="Banco de Chile"/>
    <x v="2"/>
    <n v="0"/>
    <n v="5000"/>
  </r>
  <r>
    <n v="481922"/>
    <n v="65873"/>
    <s v="17971566K"/>
    <x v="6"/>
    <x v="1"/>
    <d v="2017-11-28T18:03:10"/>
    <x v="16"/>
    <d v="2017-12-19T00:00:00"/>
    <s v="Banco Estado"/>
    <m/>
    <s v="Banco de Chile"/>
    <x v="4"/>
    <n v="99"/>
    <n v="5000"/>
  </r>
  <r>
    <n v="451765"/>
    <n v="65873"/>
    <s v="17971566K"/>
    <x v="6"/>
    <x v="1"/>
    <d v="2017-10-26T18:53:21"/>
    <x v="25"/>
    <d v="2017-11-29T00:00:00"/>
    <s v="Banco Estado"/>
    <m/>
    <s v="Banco de Chile"/>
    <x v="2"/>
    <n v="0"/>
    <n v="5000"/>
  </r>
  <r>
    <n v="158532"/>
    <n v="65874"/>
    <n v="169905762"/>
    <x v="6"/>
    <x v="1"/>
    <d v="2016-09-15T13:46:29"/>
    <x v="27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18"/>
    <d v="2016-11-02T00:00:00"/>
    <s v="Banco Estado"/>
    <m/>
    <s v="Banco de Chile"/>
    <x v="6"/>
    <n v="1"/>
    <n v="4000"/>
  </r>
  <r>
    <n v="168575"/>
    <n v="65875"/>
    <n v="176455691"/>
    <x v="6"/>
    <x v="1"/>
    <d v="2016-09-29T12:20:47"/>
    <x v="18"/>
    <d v="2016-11-02T00:00:00"/>
    <s v="Banco Estado"/>
    <m/>
    <s v="Banco de Chile"/>
    <x v="2"/>
    <n v="0"/>
    <n v="4000"/>
  </r>
  <r>
    <n v="158533"/>
    <n v="65875"/>
    <n v="176455691"/>
    <x v="6"/>
    <x v="1"/>
    <d v="2016-09-15T13:46:29"/>
    <x v="27"/>
    <d v="2016-10-04T00:00:00"/>
    <s v="Banco Estado"/>
    <m/>
    <s v="Banco de Chile"/>
    <x v="2"/>
    <n v="0"/>
    <n v="4000"/>
  </r>
  <r>
    <n v="222203"/>
    <n v="65875"/>
    <n v="176455691"/>
    <x v="6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x v="6"/>
    <x v="1"/>
    <d v="2016-10-27T13:35:17"/>
    <x v="19"/>
    <d v="2016-11-21T00:00:00"/>
    <s v="Banco Estado"/>
    <m/>
    <s v="Banco de Chile"/>
    <x v="3"/>
    <n v="0"/>
    <n v="4000"/>
  </r>
  <r>
    <n v="207416"/>
    <n v="65875"/>
    <n v="176455691"/>
    <x v="6"/>
    <x v="1"/>
    <d v="2016-12-29T16:59:06"/>
    <x v="20"/>
    <d v="2017-01-31T00:00:00"/>
    <s v="Banco Estado"/>
    <m/>
    <s v="Banco de Chile"/>
    <x v="2"/>
    <n v="0"/>
    <n v="4000"/>
  </r>
  <r>
    <n v="193288"/>
    <n v="65875"/>
    <n v="176455691"/>
    <x v="6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x v="6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x v="6"/>
    <x v="1"/>
    <d v="2017-03-28T15:24:43"/>
    <x v="22"/>
    <d v="2017-05-04T00:00:00"/>
    <s v="Banco Estado"/>
    <m/>
    <s v="Banco de Chile"/>
    <x v="2"/>
    <n v="0"/>
    <n v="4000"/>
  </r>
  <r>
    <n v="274226"/>
    <n v="65875"/>
    <n v="176455691"/>
    <x v="6"/>
    <x v="1"/>
    <d v="2017-04-26T15:42:27"/>
    <x v="21"/>
    <d v="2017-06-06T00:00:00"/>
    <s v="Banco Estado"/>
    <m/>
    <s v="Banco de Chile"/>
    <x v="2"/>
    <n v="0"/>
    <n v="4000"/>
  </r>
  <r>
    <n v="297336"/>
    <n v="65875"/>
    <n v="176455691"/>
    <x v="6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x v="6"/>
    <x v="1"/>
    <d v="2017-06-28T13:07:20"/>
    <x v="23"/>
    <d v="2017-07-28T00:00:00"/>
    <s v="Banco Estado"/>
    <m/>
    <s v="Banco de Chile"/>
    <x v="2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x v="6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x v="6"/>
    <x v="1"/>
    <d v="2017-09-27T16:46:45"/>
    <x v="24"/>
    <d v="2017-10-31T00:00:00"/>
    <s v="Banco Estado"/>
    <m/>
    <s v="Banco de Chile"/>
    <x v="2"/>
    <n v="0"/>
    <n v="4000"/>
  </r>
  <r>
    <n v="451766"/>
    <n v="65875"/>
    <n v="176455691"/>
    <x v="6"/>
    <x v="1"/>
    <d v="2017-10-26T18:53:21"/>
    <x v="25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6"/>
    <d v="2017-12-19T00:00:00"/>
    <s v="Banco Estado"/>
    <m/>
    <s v="Banco de Chile"/>
    <x v="3"/>
    <n v="0"/>
    <n v="4000"/>
  </r>
  <r>
    <n v="158534"/>
    <n v="65876"/>
    <n v="156986836"/>
    <x v="6"/>
    <x v="1"/>
    <d v="2016-09-15T13:46:29"/>
    <x v="27"/>
    <d v="2016-10-04T00:00:00"/>
    <s v="Banco Estado"/>
    <m/>
    <s v="Banco de Chile"/>
    <x v="2"/>
    <n v="0"/>
    <n v="5000"/>
  </r>
  <r>
    <n v="168576"/>
    <n v="65876"/>
    <n v="156986836"/>
    <x v="6"/>
    <x v="1"/>
    <d v="2016-09-29T12:20:47"/>
    <x v="18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x v="6"/>
    <x v="1"/>
    <d v="2016-12-29T16:59:06"/>
    <x v="20"/>
    <d v="2017-01-31T00:00:00"/>
    <s v="Banco Estado"/>
    <m/>
    <s v="Banco de Chile"/>
    <x v="2"/>
    <n v="0"/>
    <n v="5000"/>
  </r>
  <r>
    <n v="180517"/>
    <n v="65876"/>
    <n v="156986836"/>
    <x v="6"/>
    <x v="1"/>
    <d v="2016-10-27T13:35:17"/>
    <x v="19"/>
    <d v="2016-11-29T00:00:00"/>
    <s v="Banco Estado"/>
    <m/>
    <s v="Banco de Chile"/>
    <x v="2"/>
    <n v="0"/>
    <n v="5000"/>
  </r>
  <r>
    <n v="222204"/>
    <n v="65876"/>
    <n v="156986836"/>
    <x v="6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x v="6"/>
    <x v="1"/>
    <d v="2017-04-26T15:42:27"/>
    <x v="21"/>
    <d v="2017-06-06T00:00:00"/>
    <s v="Banco Estado"/>
    <m/>
    <s v="Banco de Chile"/>
    <x v="2"/>
    <n v="0"/>
    <n v="5000"/>
  </r>
  <r>
    <n v="256078"/>
    <n v="65876"/>
    <n v="156986836"/>
    <x v="6"/>
    <x v="1"/>
    <d v="2017-03-28T15:24:43"/>
    <x v="22"/>
    <d v="2017-05-04T00:00:00"/>
    <s v="Banco Estado"/>
    <m/>
    <s v="Banco de Chile"/>
    <x v="2"/>
    <n v="0"/>
    <n v="5000"/>
  </r>
  <r>
    <n v="238728"/>
    <n v="65876"/>
    <n v="156986836"/>
    <x v="6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x v="6"/>
    <x v="1"/>
    <d v="2017-06-28T13:07:20"/>
    <x v="23"/>
    <d v="2017-07-28T00:00:00"/>
    <s v="Banco Estado"/>
    <m/>
    <s v="Banco de Chile"/>
    <x v="2"/>
    <n v="0"/>
    <n v="5000"/>
  </r>
  <r>
    <n v="297337"/>
    <n v="65876"/>
    <n v="156986836"/>
    <x v="6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x v="6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24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25"/>
    <d v="2017-11-29T00:00:00"/>
    <s v="Banco Estado"/>
    <m/>
    <s v="Banco de Chile"/>
    <x v="6"/>
    <n v="1"/>
    <n v="5000"/>
  </r>
  <r>
    <n v="168505"/>
    <n v="65877"/>
    <n v="140818798"/>
    <x v="6"/>
    <x v="1"/>
    <d v="2016-09-29T12:20:47"/>
    <x v="18"/>
    <d v="2016-10-04T00:00:00"/>
    <s v="Banco Chile"/>
    <m/>
    <s v="Banco de Chile"/>
    <x v="3"/>
    <n v="0"/>
    <n v="10000"/>
  </r>
  <r>
    <n v="158462"/>
    <n v="65877"/>
    <n v="140818798"/>
    <x v="6"/>
    <x v="1"/>
    <d v="2016-09-15T13:46:29"/>
    <x v="27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19"/>
    <d v="2016-11-08T00:00:00"/>
    <s v="Banco Chile"/>
    <m/>
    <s v="Banco de Chile"/>
    <x v="3"/>
    <n v="0"/>
    <n v="10000"/>
  </r>
  <r>
    <n v="222138"/>
    <n v="65877"/>
    <n v="140818798"/>
    <x v="6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x v="6"/>
    <x v="1"/>
    <d v="2016-12-29T16:59:06"/>
    <x v="20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x v="6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18"/>
    <d v="2016-10-21T00:00:00"/>
    <s v="Banco Estado"/>
    <m/>
    <s v="Banco de Chile"/>
    <x v="3"/>
    <n v="0"/>
    <n v="15000"/>
  </r>
  <r>
    <n v="158535"/>
    <n v="65878"/>
    <n v="170960092"/>
    <x v="7"/>
    <x v="1"/>
    <d v="2016-09-15T13:46:29"/>
    <x v="27"/>
    <d v="2016-10-04T00:00:00"/>
    <s v="Banco Estado"/>
    <m/>
    <s v="Banco de Chile"/>
    <x v="2"/>
    <n v="0"/>
    <n v="15000"/>
  </r>
  <r>
    <n v="222205"/>
    <n v="65878"/>
    <n v="170960092"/>
    <x v="7"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x v="7"/>
    <x v="1"/>
    <d v="2016-10-27T13:35:17"/>
    <x v="19"/>
    <d v="2016-11-21T00:00:00"/>
    <s v="Banco Estado"/>
    <m/>
    <s v="Banco de Chile"/>
    <x v="3"/>
    <n v="0"/>
    <n v="15000"/>
  </r>
  <r>
    <n v="207418"/>
    <n v="65878"/>
    <n v="170960092"/>
    <x v="7"/>
    <x v="1"/>
    <d v="2016-12-29T16:59:06"/>
    <x v="20"/>
    <d v="2017-01-31T00:00:00"/>
    <s v="Banco Estado"/>
    <m/>
    <s v="Banco de Chile"/>
    <x v="2"/>
    <n v="0"/>
    <n v="15000"/>
  </r>
  <r>
    <n v="193290"/>
    <n v="65878"/>
    <n v="170960092"/>
    <x v="7"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x v="7"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x v="7"/>
    <x v="1"/>
    <d v="2017-03-28T15:24:43"/>
    <x v="22"/>
    <d v="2017-05-04T00:00:00"/>
    <s v="Banco Estado"/>
    <m/>
    <s v="Banco de Chile"/>
    <x v="2"/>
    <n v="0"/>
    <n v="15000"/>
  </r>
  <r>
    <n v="274228"/>
    <n v="65878"/>
    <n v="170960092"/>
    <x v="7"/>
    <x v="1"/>
    <d v="2017-04-26T15:42:27"/>
    <x v="21"/>
    <d v="2017-06-06T00:00:00"/>
    <s v="Banco Estado"/>
    <m/>
    <s v="Banco de Chile"/>
    <x v="2"/>
    <n v="0"/>
    <n v="15000"/>
  </r>
  <r>
    <n v="297338"/>
    <n v="65878"/>
    <n v="170960092"/>
    <x v="7"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x v="7"/>
    <x v="1"/>
    <d v="2017-06-28T13:07:20"/>
    <x v="23"/>
    <d v="2017-07-28T00:00:00"/>
    <s v="Banco Estado"/>
    <m/>
    <s v="Banco de Chile"/>
    <x v="3"/>
    <n v="0"/>
    <n v="15000"/>
  </r>
  <r>
    <n v="344885"/>
    <n v="65878"/>
    <n v="170960092"/>
    <x v="7"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x v="6"/>
    <x v="1"/>
    <d v="2016-09-15T13:46:29"/>
    <x v="27"/>
    <d v="2016-09-22T00:00:00"/>
    <s v="Banco Estado"/>
    <m/>
    <s v="Banco de Chile"/>
    <x v="3"/>
    <n v="0"/>
    <n v="4000"/>
  </r>
  <r>
    <n v="168578"/>
    <n v="65879"/>
    <n v="194497458"/>
    <x v="6"/>
    <x v="1"/>
    <d v="2016-09-29T12:20:47"/>
    <x v="18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x v="6"/>
    <x v="1"/>
    <d v="2016-12-29T16:59:06"/>
    <x v="20"/>
    <d v="2017-01-05T00:00:00"/>
    <s v="Banco Estado"/>
    <m/>
    <s v="Banco de Chile"/>
    <x v="3"/>
    <n v="0"/>
    <n v="4000"/>
  </r>
  <r>
    <n v="180519"/>
    <n v="65879"/>
    <n v="194497458"/>
    <x v="6"/>
    <x v="1"/>
    <d v="2016-10-27T13:35:17"/>
    <x v="19"/>
    <d v="2016-11-08T00:00:00"/>
    <s v="Banco Estado"/>
    <m/>
    <s v="Banco de Chile"/>
    <x v="3"/>
    <n v="0"/>
    <n v="4000"/>
  </r>
  <r>
    <n v="222206"/>
    <n v="65879"/>
    <n v="194497458"/>
    <x v="6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x v="6"/>
    <x v="1"/>
    <d v="2017-04-26T15:42:27"/>
    <x v="21"/>
    <d v="2017-05-04T00:00:00"/>
    <s v="Banco Estado"/>
    <m/>
    <s v="Banco de Chile"/>
    <x v="3"/>
    <n v="0"/>
    <n v="4000"/>
  </r>
  <r>
    <n v="256080"/>
    <n v="65879"/>
    <n v="194497458"/>
    <x v="6"/>
    <x v="1"/>
    <d v="2017-03-28T15:24:43"/>
    <x v="22"/>
    <d v="2017-04-04T00:00:00"/>
    <s v="Banco Estado"/>
    <m/>
    <s v="Banco de Chile"/>
    <x v="3"/>
    <n v="0"/>
    <n v="4000"/>
  </r>
  <r>
    <n v="238730"/>
    <n v="65879"/>
    <n v="194497458"/>
    <x v="6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x v="6"/>
    <x v="1"/>
    <d v="2017-06-28T13:07:20"/>
    <x v="23"/>
    <d v="2017-07-04T00:00:00"/>
    <s v="Banco Estado"/>
    <m/>
    <s v="Banco de Chile"/>
    <x v="3"/>
    <n v="0"/>
    <n v="4000"/>
  </r>
  <r>
    <n v="297339"/>
    <n v="65879"/>
    <n v="194497458"/>
    <x v="6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x v="6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x v="6"/>
    <x v="1"/>
    <d v="2017-09-27T16:46:45"/>
    <x v="24"/>
    <d v="2017-10-12T00:00:00"/>
    <s v="Banco Estado"/>
    <m/>
    <s v="Banco de Chile"/>
    <x v="3"/>
    <n v="0"/>
    <n v="4000"/>
  </r>
  <r>
    <n v="451768"/>
    <n v="65879"/>
    <n v="194497458"/>
    <x v="6"/>
    <x v="1"/>
    <d v="2017-10-26T18:53:21"/>
    <x v="25"/>
    <d v="2017-11-21T00:00:00"/>
    <s v="Banco Estado"/>
    <m/>
    <s v="Banco de Chile"/>
    <x v="3"/>
    <n v="0"/>
    <n v="4000"/>
  </r>
  <r>
    <n v="481924"/>
    <n v="65879"/>
    <n v="194497458"/>
    <x v="6"/>
    <x v="1"/>
    <d v="2017-11-28T18:03:10"/>
    <x v="16"/>
    <d v="2017-12-04T00:00:00"/>
    <s v="Banco Estado"/>
    <m/>
    <s v="Banco de Chile"/>
    <x v="3"/>
    <n v="0"/>
    <n v="4000"/>
  </r>
  <r>
    <n v="168579"/>
    <n v="65880"/>
    <s v="11964870K"/>
    <x v="6"/>
    <x v="1"/>
    <d v="2016-09-29T12:20:47"/>
    <x v="18"/>
    <d v="2016-10-17T00:00:00"/>
    <s v="Banco Estado"/>
    <m/>
    <s v="Banco de Chile"/>
    <x v="3"/>
    <n v="0"/>
    <n v="4000"/>
  </r>
  <r>
    <n v="158537"/>
    <n v="65880"/>
    <s v="11964870K"/>
    <x v="6"/>
    <x v="1"/>
    <d v="2016-09-15T13:46:29"/>
    <x v="27"/>
    <d v="2016-10-04T00:00:00"/>
    <s v="Banco Estado"/>
    <m/>
    <s v="Banco de Chile"/>
    <x v="2"/>
    <n v="0"/>
    <n v="4000"/>
  </r>
  <r>
    <n v="222207"/>
    <n v="65880"/>
    <s v="11964870K"/>
    <x v="6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x v="6"/>
    <x v="1"/>
    <d v="2016-10-27T13:35:17"/>
    <x v="19"/>
    <d v="2016-11-08T00:00:00"/>
    <s v="Banco Estado"/>
    <m/>
    <s v="Banco de Chile"/>
    <x v="3"/>
    <n v="0"/>
    <n v="4000"/>
  </r>
  <r>
    <n v="207420"/>
    <n v="65880"/>
    <s v="11964870K"/>
    <x v="6"/>
    <x v="1"/>
    <d v="2016-12-29T16:59:06"/>
    <x v="20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x v="6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x v="6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x v="6"/>
    <x v="0"/>
    <d v="2017-11-28T18:03:56"/>
    <x v="16"/>
    <d v="2017-12-04T00:00:00"/>
    <s v="N/A"/>
    <m/>
    <s v="Banco de Chile"/>
    <x v="0"/>
    <n v="0"/>
    <n v="4000"/>
  </r>
  <r>
    <n v="158538"/>
    <n v="65883"/>
    <n v="185631893"/>
    <x v="6"/>
    <x v="1"/>
    <d v="2016-09-15T13:46:29"/>
    <x v="27"/>
    <d v="2016-10-04T00:00:00"/>
    <s v="Banco Falabella"/>
    <m/>
    <s v="Banco de Chile"/>
    <x v="3"/>
    <n v="0"/>
    <n v="4000"/>
  </r>
  <r>
    <n v="168580"/>
    <n v="65883"/>
    <n v="185631893"/>
    <x v="6"/>
    <x v="1"/>
    <d v="2016-09-29T12:20:47"/>
    <x v="18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x v="6"/>
    <x v="1"/>
    <d v="2016-12-29T16:59:06"/>
    <x v="20"/>
    <d v="2017-01-05T00:00:00"/>
    <s v="Banco Falabella"/>
    <m/>
    <s v="Banco de Chile"/>
    <x v="3"/>
    <n v="0"/>
    <n v="4000"/>
  </r>
  <r>
    <n v="180521"/>
    <n v="65883"/>
    <n v="185631893"/>
    <x v="6"/>
    <x v="1"/>
    <d v="2016-10-27T13:35:17"/>
    <x v="19"/>
    <d v="2016-11-08T00:00:00"/>
    <s v="Banco Falabella"/>
    <m/>
    <s v="Banco de Chile"/>
    <x v="3"/>
    <n v="0"/>
    <n v="4000"/>
  </r>
  <r>
    <n v="222208"/>
    <n v="65883"/>
    <n v="185631893"/>
    <x v="6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x v="6"/>
    <x v="1"/>
    <d v="2017-03-28T15:24:43"/>
    <x v="22"/>
    <d v="2017-04-20T00:00:00"/>
    <s v="Banco Falabella"/>
    <m/>
    <s v="Banco de Chile"/>
    <x v="3"/>
    <n v="0"/>
    <n v="4000"/>
  </r>
  <r>
    <n v="274230"/>
    <n v="65883"/>
    <n v="185631893"/>
    <x v="6"/>
    <x v="1"/>
    <d v="2017-04-26T15:42:27"/>
    <x v="21"/>
    <d v="2017-05-04T00:00:00"/>
    <s v="Banco Falabella"/>
    <m/>
    <s v="Banco de Chile"/>
    <x v="3"/>
    <n v="0"/>
    <n v="4000"/>
  </r>
  <r>
    <n v="297340"/>
    <n v="65883"/>
    <n v="185631893"/>
    <x v="6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x v="6"/>
    <x v="1"/>
    <d v="2016-09-29T12:20:47"/>
    <x v="18"/>
    <d v="2016-10-04T00:00:00"/>
    <s v="Banco Estado"/>
    <m/>
    <s v="Banco de Chile"/>
    <x v="3"/>
    <n v="0"/>
    <n v="4000"/>
  </r>
  <r>
    <n v="158539"/>
    <n v="65884"/>
    <n v="117290824"/>
    <x v="6"/>
    <x v="1"/>
    <d v="2016-09-15T13:46:29"/>
    <x v="27"/>
    <d v="2016-09-22T00:00:00"/>
    <s v="Banco Estado"/>
    <m/>
    <s v="Banco de Chile"/>
    <x v="3"/>
    <n v="0"/>
    <n v="4000"/>
  </r>
  <r>
    <n v="222209"/>
    <n v="65884"/>
    <n v="117290824"/>
    <x v="6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x v="6"/>
    <x v="1"/>
    <d v="2016-10-27T13:35:17"/>
    <x v="19"/>
    <d v="2016-11-08T00:00:00"/>
    <s v="Banco Estado"/>
    <m/>
    <s v="Banco de Chile"/>
    <x v="3"/>
    <n v="0"/>
    <n v="4000"/>
  </r>
  <r>
    <n v="207422"/>
    <n v="65884"/>
    <n v="117290824"/>
    <x v="6"/>
    <x v="1"/>
    <d v="2016-12-29T16:59:06"/>
    <x v="20"/>
    <d v="2017-01-05T00:00:00"/>
    <s v="Banco Estado"/>
    <m/>
    <s v="Banco de Chile"/>
    <x v="3"/>
    <n v="0"/>
    <n v="4000"/>
  </r>
  <r>
    <n v="193294"/>
    <n v="65884"/>
    <n v="117290824"/>
    <x v="6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x v="6"/>
    <x v="1"/>
    <d v="2017-04-26T15:42:27"/>
    <x v="21"/>
    <d v="2017-05-04T00:00:00"/>
    <s v="Banco Estado"/>
    <m/>
    <s v="Banco de Chile"/>
    <x v="3"/>
    <n v="0"/>
    <n v="4000"/>
  </r>
  <r>
    <n v="256082"/>
    <n v="65884"/>
    <n v="117290824"/>
    <x v="6"/>
    <x v="1"/>
    <d v="2017-03-28T15:24:43"/>
    <x v="22"/>
    <d v="2017-04-04T00:00:00"/>
    <s v="Banco Estado"/>
    <m/>
    <s v="Banco de Chile"/>
    <x v="3"/>
    <n v="0"/>
    <n v="4000"/>
  </r>
  <r>
    <n v="238732"/>
    <n v="65884"/>
    <n v="117290824"/>
    <x v="6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x v="6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x v="6"/>
    <x v="1"/>
    <d v="2017-06-28T13:07:20"/>
    <x v="23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x v="6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x v="6"/>
    <x v="1"/>
    <d v="2017-09-27T16:46:45"/>
    <x v="24"/>
    <d v="2017-10-03T00:00:00"/>
    <s v="Banco Estado"/>
    <m/>
    <s v="Banco de Chile"/>
    <x v="3"/>
    <n v="0"/>
    <n v="4000"/>
  </r>
  <r>
    <n v="481925"/>
    <n v="65884"/>
    <n v="117290824"/>
    <x v="6"/>
    <x v="1"/>
    <d v="2017-11-28T18:03:10"/>
    <x v="16"/>
    <d v="2017-12-04T00:00:00"/>
    <s v="Banco Estado"/>
    <m/>
    <s v="Banco de Chile"/>
    <x v="3"/>
    <n v="0"/>
    <n v="4000"/>
  </r>
  <r>
    <n v="451769"/>
    <n v="65884"/>
    <n v="117290824"/>
    <x v="6"/>
    <x v="1"/>
    <d v="2017-10-26T18:53:21"/>
    <x v="25"/>
    <d v="2017-11-06T00:00:00"/>
    <s v="Banco Estado"/>
    <m/>
    <s v="Banco de Chile"/>
    <x v="3"/>
    <n v="0"/>
    <n v="4000"/>
  </r>
  <r>
    <n v="158610"/>
    <n v="65886"/>
    <n v="174690375"/>
    <x v="6"/>
    <x v="1"/>
    <d v="2016-09-15T13:46:29"/>
    <x v="27"/>
    <d v="2016-09-22T00:00:00"/>
    <s v="Banco Estado"/>
    <m/>
    <s v="Banco de Chile"/>
    <x v="3"/>
    <n v="0"/>
    <n v="4000"/>
  </r>
  <r>
    <n v="168652"/>
    <n v="65886"/>
    <n v="174690375"/>
    <x v="6"/>
    <x v="1"/>
    <d v="2016-09-29T12:20:47"/>
    <x v="18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x v="6"/>
    <x v="1"/>
    <d v="2016-12-29T16:59:06"/>
    <x v="20"/>
    <d v="2017-01-31T00:00:00"/>
    <s v="Banco Estado"/>
    <m/>
    <s v="Banco de Chile"/>
    <x v="3"/>
    <n v="0"/>
    <n v="4000"/>
  </r>
  <r>
    <n v="180593"/>
    <n v="65886"/>
    <n v="174690375"/>
    <x v="6"/>
    <x v="1"/>
    <d v="2016-10-27T13:35:17"/>
    <x v="19"/>
    <d v="2016-11-08T00:00:00"/>
    <s v="Banco Estado"/>
    <m/>
    <s v="Banco de Chile"/>
    <x v="3"/>
    <n v="0"/>
    <n v="4000"/>
  </r>
  <r>
    <n v="222277"/>
    <n v="65886"/>
    <n v="174690375"/>
    <x v="6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x v="6"/>
    <x v="1"/>
    <d v="2017-04-26T15:42:27"/>
    <x v="21"/>
    <d v="2017-05-04T00:00:00"/>
    <s v="Banco Estado"/>
    <m/>
    <s v="Banco de Chile"/>
    <x v="3"/>
    <n v="0"/>
    <n v="4000"/>
  </r>
  <r>
    <n v="238799"/>
    <n v="65886"/>
    <n v="174690375"/>
    <x v="6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x v="6"/>
    <x v="1"/>
    <d v="2017-03-28T15:24:43"/>
    <x v="22"/>
    <d v="2017-04-04T00:00:00"/>
    <s v="Banco Estado"/>
    <m/>
    <s v="Banco de Chile"/>
    <x v="3"/>
    <n v="0"/>
    <n v="4000"/>
  </r>
  <r>
    <n v="320017"/>
    <n v="65886"/>
    <n v="174690375"/>
    <x v="6"/>
    <x v="1"/>
    <d v="2017-06-28T13:07:20"/>
    <x v="23"/>
    <d v="2017-07-04T00:00:00"/>
    <s v="Banco Estado"/>
    <m/>
    <s v="Banco de Chile"/>
    <x v="3"/>
    <n v="0"/>
    <n v="4000"/>
  </r>
  <r>
    <n v="297406"/>
    <n v="65886"/>
    <n v="174690375"/>
    <x v="6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x v="6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x v="6"/>
    <x v="1"/>
    <d v="2017-09-27T16:46:45"/>
    <x v="24"/>
    <d v="2017-10-12T00:00:00"/>
    <s v="Banco Estado"/>
    <m/>
    <s v="Banco de Chile"/>
    <x v="3"/>
    <n v="0"/>
    <n v="4000"/>
  </r>
  <r>
    <n v="481984"/>
    <n v="65886"/>
    <n v="174690375"/>
    <x v="6"/>
    <x v="1"/>
    <d v="2017-11-28T18:03:10"/>
    <x v="16"/>
    <d v="2017-12-04T00:00:00"/>
    <s v="Banco Estado"/>
    <m/>
    <s v="Banco de Chile"/>
    <x v="3"/>
    <n v="0"/>
    <n v="4000"/>
  </r>
  <r>
    <n v="451829"/>
    <n v="65886"/>
    <n v="174690375"/>
    <x v="6"/>
    <x v="1"/>
    <d v="2017-10-26T18:53:21"/>
    <x v="25"/>
    <d v="2017-11-06T00:00:00"/>
    <s v="Banco Estado"/>
    <m/>
    <s v="Banco de Chile"/>
    <x v="3"/>
    <n v="0"/>
    <n v="4000"/>
  </r>
  <r>
    <n v="170586"/>
    <n v="65887"/>
    <n v="168653743"/>
    <x v="6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x v="6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x v="6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x v="6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x v="6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x v="6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x v="6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x v="6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x v="6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x v="6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x v="6"/>
    <x v="0"/>
    <d v="2017-10-26T19:09:57"/>
    <x v="15"/>
    <d v="2017-11-06T00:00:00"/>
    <s v="N/A"/>
    <m/>
    <s v="Banco de Chile"/>
    <x v="0"/>
    <n v="0"/>
    <n v="4000"/>
  </r>
  <r>
    <n v="502570"/>
    <n v="65887"/>
    <n v="168653743"/>
    <x v="6"/>
    <x v="0"/>
    <d v="2017-11-28T18:03:56"/>
    <x v="16"/>
    <d v="2017-12-04T00:00:00"/>
    <s v="N/A"/>
    <m/>
    <s v="Banco de Chile"/>
    <x v="0"/>
    <n v="0"/>
    <n v="4000"/>
  </r>
  <r>
    <n v="168653"/>
    <n v="65888"/>
    <n v="160774185"/>
    <x v="6"/>
    <x v="1"/>
    <d v="2016-09-29T12:20:47"/>
    <x v="18"/>
    <d v="2016-10-04T00:00:00"/>
    <s v="Banco Estado"/>
    <m/>
    <s v="Banco de Chile"/>
    <x v="3"/>
    <n v="0"/>
    <n v="4000"/>
  </r>
  <r>
    <n v="158611"/>
    <n v="65888"/>
    <n v="160774185"/>
    <x v="6"/>
    <x v="1"/>
    <d v="2016-09-15T13:46:29"/>
    <x v="27"/>
    <d v="2016-09-22T00:00:00"/>
    <s v="Banco Estado"/>
    <m/>
    <s v="Banco de Chile"/>
    <x v="3"/>
    <n v="0"/>
    <n v="4000"/>
  </r>
  <r>
    <n v="222278"/>
    <n v="65888"/>
    <n v="160774185"/>
    <x v="6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x v="6"/>
    <x v="1"/>
    <d v="2016-10-27T13:35:17"/>
    <x v="19"/>
    <d v="2016-11-08T00:00:00"/>
    <s v="Banco Estado"/>
    <m/>
    <s v="Banco de Chile"/>
    <x v="3"/>
    <n v="0"/>
    <n v="4000"/>
  </r>
  <r>
    <n v="207492"/>
    <n v="65888"/>
    <n v="160774185"/>
    <x v="6"/>
    <x v="1"/>
    <d v="2016-12-29T16:59:06"/>
    <x v="20"/>
    <d v="2017-01-05T00:00:00"/>
    <s v="Banco Estado"/>
    <m/>
    <s v="Banco de Chile"/>
    <x v="3"/>
    <n v="0"/>
    <n v="4000"/>
  </r>
  <r>
    <n v="193366"/>
    <n v="65888"/>
    <n v="160774185"/>
    <x v="6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x v="6"/>
    <x v="1"/>
    <d v="2017-03-28T15:24:43"/>
    <x v="22"/>
    <d v="2017-04-04T00:00:00"/>
    <s v="Banco Estado"/>
    <m/>
    <s v="Banco de Chile"/>
    <x v="3"/>
    <n v="0"/>
    <n v="4000"/>
  </r>
  <r>
    <n v="238800"/>
    <n v="65888"/>
    <n v="160774185"/>
    <x v="6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x v="6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23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x v="6"/>
    <x v="1"/>
    <d v="2017-09-27T16:46:45"/>
    <x v="24"/>
    <d v="2017-10-03T00:00:00"/>
    <s v="Banco Estado"/>
    <m/>
    <s v="Banco de Chile"/>
    <x v="3"/>
    <n v="0"/>
    <n v="4000"/>
  </r>
  <r>
    <n v="451830"/>
    <n v="65888"/>
    <n v="160774185"/>
    <x v="6"/>
    <x v="1"/>
    <d v="2017-10-26T18:53:21"/>
    <x v="25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6"/>
    <d v="2017-12-04T00:00:00"/>
    <s v="Banco Estado"/>
    <m/>
    <s v="Banco de Chile"/>
    <x v="3"/>
    <n v="0"/>
    <n v="4000"/>
  </r>
  <r>
    <n v="158612"/>
    <n v="65889"/>
    <n v="85473468"/>
    <x v="6"/>
    <x v="1"/>
    <d v="2016-09-15T13:46:29"/>
    <x v="27"/>
    <d v="2016-09-22T00:00:00"/>
    <s v="Banco Estado"/>
    <m/>
    <s v="Banco de Chile"/>
    <x v="3"/>
    <n v="0"/>
    <n v="10000"/>
  </r>
  <r>
    <n v="168654"/>
    <n v="65889"/>
    <n v="85473468"/>
    <x v="6"/>
    <x v="1"/>
    <d v="2016-09-29T12:20:47"/>
    <x v="18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x v="6"/>
    <x v="1"/>
    <d v="2016-12-29T16:59:06"/>
    <x v="20"/>
    <d v="2017-01-05T00:00:00"/>
    <s v="Banco Estado"/>
    <m/>
    <s v="Banco de Chile"/>
    <x v="3"/>
    <n v="0"/>
    <n v="10000"/>
  </r>
  <r>
    <n v="180595"/>
    <n v="65889"/>
    <n v="85473468"/>
    <x v="6"/>
    <x v="1"/>
    <d v="2016-10-27T13:35:17"/>
    <x v="19"/>
    <d v="2016-11-08T00:00:00"/>
    <s v="Banco Estado"/>
    <m/>
    <s v="Banco de Chile"/>
    <x v="3"/>
    <n v="0"/>
    <n v="10000"/>
  </r>
  <r>
    <n v="222279"/>
    <n v="65889"/>
    <n v="85473468"/>
    <x v="6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x v="6"/>
    <x v="1"/>
    <d v="2017-04-26T15:42:27"/>
    <x v="21"/>
    <d v="2017-05-04T00:00:00"/>
    <s v="Banco Estado"/>
    <m/>
    <s v="Banco de Chile"/>
    <x v="3"/>
    <n v="0"/>
    <n v="10000"/>
  </r>
  <r>
    <n v="238801"/>
    <n v="65889"/>
    <n v="85473468"/>
    <x v="6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x v="6"/>
    <x v="1"/>
    <d v="2017-03-28T15:24:43"/>
    <x v="22"/>
    <d v="2017-04-04T00:00:00"/>
    <s v="Banco Estado"/>
    <m/>
    <s v="Banco de Chile"/>
    <x v="3"/>
    <n v="0"/>
    <n v="10000"/>
  </r>
  <r>
    <n v="320019"/>
    <n v="65889"/>
    <n v="85473468"/>
    <x v="6"/>
    <x v="1"/>
    <d v="2017-06-28T13:07:20"/>
    <x v="23"/>
    <d v="2017-07-04T00:00:00"/>
    <s v="Banco Estado"/>
    <m/>
    <s v="Banco de Chile"/>
    <x v="3"/>
    <n v="0"/>
    <n v="10000"/>
  </r>
  <r>
    <n v="297408"/>
    <n v="65889"/>
    <n v="85473468"/>
    <x v="6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x v="6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x v="6"/>
    <x v="1"/>
    <d v="2017-09-27T16:46:45"/>
    <x v="24"/>
    <d v="2017-10-03T00:00:00"/>
    <s v="Banco Estado"/>
    <m/>
    <s v="Banco de Chile"/>
    <x v="3"/>
    <n v="0"/>
    <n v="10000"/>
  </r>
  <r>
    <n v="481986"/>
    <n v="65889"/>
    <n v="85473468"/>
    <x v="6"/>
    <x v="1"/>
    <d v="2017-11-28T18:03:10"/>
    <x v="16"/>
    <d v="2017-12-04T00:00:00"/>
    <s v="Banco Estado"/>
    <m/>
    <s v="Banco de Chile"/>
    <x v="3"/>
    <n v="0"/>
    <n v="10000"/>
  </r>
  <r>
    <n v="451831"/>
    <n v="65889"/>
    <n v="85473468"/>
    <x v="6"/>
    <x v="1"/>
    <d v="2017-10-26T18:53:21"/>
    <x v="25"/>
    <d v="2017-11-06T00:00:00"/>
    <s v="Banco Estado"/>
    <m/>
    <s v="Banco de Chile"/>
    <x v="3"/>
    <n v="0"/>
    <n v="10000"/>
  </r>
  <r>
    <n v="168655"/>
    <n v="65890"/>
    <n v="179715449"/>
    <x v="6"/>
    <x v="1"/>
    <d v="2016-09-29T12:20:47"/>
    <x v="18"/>
    <d v="2016-10-04T00:00:00"/>
    <s v="Banco Estado"/>
    <m/>
    <s v="Banco de Chile"/>
    <x v="3"/>
    <n v="0"/>
    <n v="4000"/>
  </r>
  <r>
    <n v="158613"/>
    <n v="65890"/>
    <n v="179715449"/>
    <x v="6"/>
    <x v="1"/>
    <d v="2016-09-15T13:46:29"/>
    <x v="27"/>
    <d v="2016-10-04T00:00:00"/>
    <s v="Banco Estado"/>
    <m/>
    <s v="Banco de Chile"/>
    <x v="2"/>
    <n v="0"/>
    <n v="4000"/>
  </r>
  <r>
    <n v="222280"/>
    <n v="65890"/>
    <n v="179715449"/>
    <x v="6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x v="6"/>
    <x v="1"/>
    <d v="2016-10-27T13:35:17"/>
    <x v="19"/>
    <d v="2016-11-15T00:00:00"/>
    <s v="Banco Estado"/>
    <m/>
    <s v="Banco de Chile"/>
    <x v="3"/>
    <n v="0"/>
    <n v="4000"/>
  </r>
  <r>
    <n v="207494"/>
    <n v="65890"/>
    <n v="179715449"/>
    <x v="6"/>
    <x v="1"/>
    <d v="2016-12-29T16:59:06"/>
    <x v="20"/>
    <d v="2017-01-05T00:00:00"/>
    <s v="Banco Estado"/>
    <m/>
    <s v="Banco de Chile"/>
    <x v="3"/>
    <n v="0"/>
    <n v="4000"/>
  </r>
  <r>
    <n v="193368"/>
    <n v="65890"/>
    <n v="179715449"/>
    <x v="6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x v="6"/>
    <x v="1"/>
    <d v="2017-03-28T15:24:43"/>
    <x v="22"/>
    <d v="2017-04-04T00:00:00"/>
    <s v="Banco Estado"/>
    <m/>
    <s v="Banco de Chile"/>
    <x v="3"/>
    <n v="0"/>
    <n v="4000"/>
  </r>
  <r>
    <n v="238802"/>
    <n v="65890"/>
    <n v="179715449"/>
    <x v="6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x v="6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23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x v="6"/>
    <x v="1"/>
    <d v="2017-09-27T16:46:45"/>
    <x v="24"/>
    <d v="2017-10-12T00:00:00"/>
    <s v="Banco Estado"/>
    <m/>
    <s v="Banco de Chile"/>
    <x v="3"/>
    <n v="0"/>
    <n v="4000"/>
  </r>
  <r>
    <n v="451832"/>
    <n v="65890"/>
    <n v="179715449"/>
    <x v="6"/>
    <x v="1"/>
    <d v="2017-10-26T18:53:21"/>
    <x v="25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6"/>
    <d v="2017-12-04T00:00:00"/>
    <s v="Banco Estado"/>
    <m/>
    <s v="Banco de Chile"/>
    <x v="3"/>
    <n v="0"/>
    <n v="4000"/>
  </r>
  <r>
    <n v="158614"/>
    <n v="65891"/>
    <n v="128170790"/>
    <x v="6"/>
    <x v="1"/>
    <d v="2016-09-15T13:46:29"/>
    <x v="27"/>
    <d v="2016-10-04T00:00:00"/>
    <s v="Banco Estado"/>
    <m/>
    <s v="Banco de Chile"/>
    <x v="2"/>
    <n v="0"/>
    <n v="4000"/>
  </r>
  <r>
    <n v="168656"/>
    <n v="65891"/>
    <n v="128170790"/>
    <x v="6"/>
    <x v="1"/>
    <d v="2016-09-29T12:20:47"/>
    <x v="18"/>
    <d v="2016-11-02T00:00:00"/>
    <s v="Banco Estado"/>
    <m/>
    <s v="Banco de Chile"/>
    <x v="2"/>
    <n v="0"/>
    <n v="4000"/>
  </r>
  <r>
    <n v="193369"/>
    <n v="65891"/>
    <n v="128170790"/>
    <x v="6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x v="6"/>
    <x v="1"/>
    <d v="2016-12-29T16:59:06"/>
    <x v="20"/>
    <d v="2017-01-31T00:00:00"/>
    <s v="Banco Estado"/>
    <m/>
    <s v="Banco de Chile"/>
    <x v="2"/>
    <n v="0"/>
    <n v="4000"/>
  </r>
  <r>
    <n v="180597"/>
    <n v="65891"/>
    <n v="128170790"/>
    <x v="6"/>
    <x v="1"/>
    <d v="2016-10-27T13:35:17"/>
    <x v="19"/>
    <d v="2016-11-29T00:00:00"/>
    <s v="Banco Estado"/>
    <m/>
    <s v="Banco de Chile"/>
    <x v="2"/>
    <n v="0"/>
    <n v="4000"/>
  </r>
  <r>
    <n v="222281"/>
    <n v="65891"/>
    <n v="128170790"/>
    <x v="6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x v="6"/>
    <x v="1"/>
    <d v="2017-04-26T15:42:27"/>
    <x v="21"/>
    <d v="2017-06-06T00:00:00"/>
    <s v="Banco Estado"/>
    <m/>
    <s v="Banco de Chile"/>
    <x v="2"/>
    <n v="0"/>
    <n v="4000"/>
  </r>
  <r>
    <n v="238803"/>
    <n v="65891"/>
    <n v="128170790"/>
    <x v="6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x v="6"/>
    <x v="1"/>
    <d v="2017-03-28T15:24:43"/>
    <x v="22"/>
    <d v="2017-05-04T00:00:00"/>
    <s v="Banco Estado"/>
    <m/>
    <s v="Banco de Chile"/>
    <x v="2"/>
    <n v="0"/>
    <n v="4000"/>
  </r>
  <r>
    <n v="320021"/>
    <n v="65891"/>
    <n v="128170790"/>
    <x v="6"/>
    <x v="1"/>
    <d v="2017-06-28T13:07:20"/>
    <x v="23"/>
    <d v="2017-07-28T00:00:00"/>
    <s v="Banco Estado"/>
    <m/>
    <s v="Banco de Chile"/>
    <x v="2"/>
    <n v="0"/>
    <n v="4000"/>
  </r>
  <r>
    <n v="297410"/>
    <n v="65891"/>
    <n v="128170790"/>
    <x v="6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x v="6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x v="6"/>
    <x v="1"/>
    <d v="2017-09-27T16:46:45"/>
    <x v="24"/>
    <d v="2017-10-31T00:00:00"/>
    <s v="Banco Estado"/>
    <m/>
    <s v="Banco de Chile"/>
    <x v="2"/>
    <n v="0"/>
    <n v="4000"/>
  </r>
  <r>
    <n v="481988"/>
    <n v="65891"/>
    <n v="128170790"/>
    <x v="6"/>
    <x v="1"/>
    <d v="2017-11-28T18:03:10"/>
    <x v="16"/>
    <d v="2017-12-19T00:00:00"/>
    <s v="Banco Estado"/>
    <m/>
    <s v="Banco de Chile"/>
    <x v="4"/>
    <n v="99"/>
    <n v="4000"/>
  </r>
  <r>
    <n v="451833"/>
    <n v="65891"/>
    <n v="128170790"/>
    <x v="6"/>
    <x v="1"/>
    <d v="2017-10-26T18:53:21"/>
    <x v="25"/>
    <d v="2017-11-29T00:00:00"/>
    <s v="Banco Estado"/>
    <m/>
    <s v="Banco de Chile"/>
    <x v="2"/>
    <n v="0"/>
    <n v="4000"/>
  </r>
  <r>
    <n v="158463"/>
    <n v="65892"/>
    <n v="121154080"/>
    <x v="6"/>
    <x v="1"/>
    <d v="2016-09-15T13:46:29"/>
    <x v="27"/>
    <d v="2016-09-22T00:00:00"/>
    <s v="Banco Falabella"/>
    <m/>
    <s v="Banco de Chile"/>
    <x v="3"/>
    <n v="0"/>
    <n v="4000"/>
  </r>
  <r>
    <n v="168506"/>
    <n v="65892"/>
    <n v="121154080"/>
    <x v="6"/>
    <x v="1"/>
    <d v="2016-09-29T12:20:47"/>
    <x v="18"/>
    <d v="2016-10-04T00:00:00"/>
    <s v="Banco Falabella"/>
    <m/>
    <s v="Banco de Chile"/>
    <x v="3"/>
    <n v="0"/>
    <n v="4000"/>
  </r>
  <r>
    <n v="193221"/>
    <n v="65892"/>
    <n v="121154080"/>
    <x v="6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20"/>
    <d v="2017-01-05T00:00:00"/>
    <s v="Banco Falabella"/>
    <m/>
    <s v="Banco de Chile"/>
    <x v="3"/>
    <n v="0"/>
    <n v="4000"/>
  </r>
  <r>
    <n v="222139"/>
    <n v="65892"/>
    <n v="121154080"/>
    <x v="6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x v="6"/>
    <x v="1"/>
    <d v="2016-10-27T13:35:17"/>
    <x v="19"/>
    <d v="2016-11-08T00:00:00"/>
    <s v="Banco Falabella"/>
    <m/>
    <s v="Banco de Chile"/>
    <x v="3"/>
    <n v="0"/>
    <n v="4000"/>
  </r>
  <r>
    <n v="238664"/>
    <n v="65892"/>
    <n v="121154080"/>
    <x v="6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x v="6"/>
    <x v="1"/>
    <d v="2017-03-28T15:24:43"/>
    <x v="22"/>
    <d v="2017-04-04T00:00:00"/>
    <s v="Banco Falabella"/>
    <m/>
    <s v="Banco de Chile"/>
    <x v="3"/>
    <n v="0"/>
    <n v="4000"/>
  </r>
  <r>
    <n v="274166"/>
    <n v="65892"/>
    <n v="121154080"/>
    <x v="6"/>
    <x v="1"/>
    <d v="2017-04-26T15:42:27"/>
    <x v="21"/>
    <d v="2017-05-04T00:00:00"/>
    <s v="Banco Falabella"/>
    <m/>
    <s v="Banco de Chile"/>
    <x v="3"/>
    <n v="0"/>
    <n v="4000"/>
  </r>
  <r>
    <n v="297276"/>
    <n v="65892"/>
    <n v="121154080"/>
    <x v="6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x v="6"/>
    <x v="1"/>
    <d v="2017-06-28T13:07:20"/>
    <x v="23"/>
    <d v="2017-07-04T00:00:00"/>
    <s v="Banco Falabella"/>
    <m/>
    <s v="Banco de Chile"/>
    <x v="3"/>
    <n v="0"/>
    <n v="4000"/>
  </r>
  <r>
    <n v="344824"/>
    <n v="65892"/>
    <n v="121154080"/>
    <x v="6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24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25"/>
    <d v="2017-11-06T00:00:00"/>
    <s v="Banco Falabella"/>
    <m/>
    <s v="Banco de Chile"/>
    <x v="3"/>
    <n v="0"/>
    <n v="4000"/>
  </r>
  <r>
    <n v="481867"/>
    <n v="65892"/>
    <n v="121154080"/>
    <x v="6"/>
    <x v="1"/>
    <d v="2017-11-28T18:03:10"/>
    <x v="16"/>
    <d v="2017-12-04T00:00:00"/>
    <s v="Banco Falabella"/>
    <m/>
    <s v="Banco de Chile"/>
    <x v="3"/>
    <n v="0"/>
    <n v="4000"/>
  </r>
  <r>
    <n v="158540"/>
    <n v="65893"/>
    <n v="195772312"/>
    <x v="6"/>
    <x v="1"/>
    <d v="2016-09-15T13:46:29"/>
    <x v="27"/>
    <d v="2016-09-22T00:00:00"/>
    <s v="Banco Estado"/>
    <m/>
    <s v="Banco de Chile"/>
    <x v="3"/>
    <n v="0"/>
    <n v="4000"/>
  </r>
  <r>
    <n v="168582"/>
    <n v="65893"/>
    <n v="195772312"/>
    <x v="6"/>
    <x v="1"/>
    <d v="2016-09-29T12:20:47"/>
    <x v="18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x v="6"/>
    <x v="1"/>
    <d v="2016-12-29T16:59:06"/>
    <x v="20"/>
    <d v="2017-01-31T00:00:00"/>
    <s v="Banco Estado"/>
    <m/>
    <s v="Banco de Chile"/>
    <x v="2"/>
    <n v="0"/>
    <n v="4000"/>
  </r>
  <r>
    <n v="180523"/>
    <n v="65893"/>
    <n v="195772312"/>
    <x v="6"/>
    <x v="1"/>
    <d v="2016-10-27T13:35:17"/>
    <x v="19"/>
    <d v="2016-11-08T00:00:00"/>
    <s v="Banco Estado"/>
    <m/>
    <s v="Banco de Chile"/>
    <x v="3"/>
    <n v="0"/>
    <n v="4000"/>
  </r>
  <r>
    <n v="222210"/>
    <n v="65893"/>
    <n v="195772312"/>
    <x v="6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x v="6"/>
    <x v="1"/>
    <d v="2017-03-28T15:24:43"/>
    <x v="22"/>
    <d v="2017-05-04T00:00:00"/>
    <s v="Banco Estado"/>
    <m/>
    <s v="Banco de Chile"/>
    <x v="2"/>
    <n v="0"/>
    <n v="4000"/>
  </r>
  <r>
    <n v="274232"/>
    <n v="65893"/>
    <n v="195772312"/>
    <x v="6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x v="6"/>
    <x v="1"/>
    <d v="2017-06-28T13:07:20"/>
    <x v="23"/>
    <d v="2017-07-28T00:00:00"/>
    <s v="Banco Estado"/>
    <m/>
    <s v="Banco de Chile"/>
    <x v="2"/>
    <n v="0"/>
    <n v="4000"/>
  </r>
  <r>
    <n v="297342"/>
    <n v="65893"/>
    <n v="195772312"/>
    <x v="6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x v="6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x v="6"/>
    <x v="1"/>
    <d v="2017-09-27T16:46:45"/>
    <x v="24"/>
    <d v="2017-10-31T00:00:00"/>
    <s v="Banco Estado"/>
    <m/>
    <s v="Banco de Chile"/>
    <x v="2"/>
    <n v="0"/>
    <n v="4000"/>
  </r>
  <r>
    <n v="451770"/>
    <n v="65893"/>
    <n v="195772312"/>
    <x v="6"/>
    <x v="1"/>
    <d v="2017-10-26T18:53:21"/>
    <x v="25"/>
    <d v="2017-11-21T00:00:00"/>
    <s v="Banco Estado"/>
    <m/>
    <s v="Banco de Chile"/>
    <x v="3"/>
    <n v="0"/>
    <n v="4000"/>
  </r>
  <r>
    <n v="481926"/>
    <n v="65893"/>
    <n v="195772312"/>
    <x v="6"/>
    <x v="1"/>
    <d v="2017-11-28T18:03:10"/>
    <x v="16"/>
    <d v="2017-12-19T00:00:00"/>
    <s v="Banco Estado"/>
    <m/>
    <s v="Banco de Chile"/>
    <x v="3"/>
    <n v="0"/>
    <n v="4000"/>
  </r>
  <r>
    <n v="168583"/>
    <n v="65895"/>
    <n v="179089203"/>
    <x v="6"/>
    <x v="1"/>
    <d v="2016-09-29T12:20:47"/>
    <x v="18"/>
    <d v="2016-11-02T00:00:00"/>
    <s v="Banco Estado"/>
    <m/>
    <s v="Banco de Chile"/>
    <x v="2"/>
    <n v="0"/>
    <n v="4000"/>
  </r>
  <r>
    <n v="158541"/>
    <n v="65895"/>
    <n v="179089203"/>
    <x v="6"/>
    <x v="1"/>
    <d v="2016-09-15T13:46:29"/>
    <x v="27"/>
    <d v="2016-10-04T00:00:00"/>
    <s v="Banco Estado"/>
    <m/>
    <s v="Banco de Chile"/>
    <x v="2"/>
    <n v="0"/>
    <n v="4000"/>
  </r>
  <r>
    <n v="222211"/>
    <n v="65895"/>
    <n v="179089203"/>
    <x v="6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x v="6"/>
    <x v="1"/>
    <d v="2016-10-27T13:35:17"/>
    <x v="19"/>
    <d v="2016-11-29T00:00:00"/>
    <s v="Banco Estado"/>
    <m/>
    <s v="Banco de Chile"/>
    <x v="2"/>
    <n v="0"/>
    <n v="4000"/>
  </r>
  <r>
    <n v="207424"/>
    <n v="65895"/>
    <n v="179089203"/>
    <x v="6"/>
    <x v="1"/>
    <d v="2016-12-29T16:59:06"/>
    <x v="20"/>
    <d v="2017-01-31T00:00:00"/>
    <s v="Banco Estado"/>
    <m/>
    <s v="Banco de Chile"/>
    <x v="2"/>
    <n v="0"/>
    <n v="4000"/>
  </r>
  <r>
    <n v="193296"/>
    <n v="65895"/>
    <n v="179089203"/>
    <x v="6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x v="6"/>
    <x v="1"/>
    <d v="2017-04-26T15:42:27"/>
    <x v="21"/>
    <d v="2017-05-04T00:00:00"/>
    <s v="Banco Estado"/>
    <m/>
    <s v="Banco de Chile"/>
    <x v="3"/>
    <n v="0"/>
    <n v="4000"/>
  </r>
  <r>
    <n v="256084"/>
    <n v="65895"/>
    <n v="179089203"/>
    <x v="6"/>
    <x v="1"/>
    <d v="2017-03-28T15:24:43"/>
    <x v="22"/>
    <d v="2017-05-04T00:00:00"/>
    <s v="Banco Estado"/>
    <m/>
    <s v="Banco de Chile"/>
    <x v="3"/>
    <n v="0"/>
    <n v="4000"/>
  </r>
  <r>
    <n v="238734"/>
    <n v="65895"/>
    <n v="179089203"/>
    <x v="6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x v="6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x v="6"/>
    <x v="1"/>
    <d v="2017-06-28T13:07:20"/>
    <x v="23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x v="6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x v="6"/>
    <x v="1"/>
    <d v="2017-09-27T16:46:45"/>
    <x v="24"/>
    <d v="2017-10-31T00:00:00"/>
    <s v="Banco Estado"/>
    <m/>
    <s v="Banco de Chile"/>
    <x v="2"/>
    <n v="0"/>
    <n v="4000"/>
  </r>
  <r>
    <n v="481927"/>
    <n v="65895"/>
    <n v="179089203"/>
    <x v="6"/>
    <x v="1"/>
    <d v="2017-11-28T18:03:10"/>
    <x v="16"/>
    <d v="2017-12-04T00:00:00"/>
    <s v="Banco Estado"/>
    <m/>
    <s v="Banco de Chile"/>
    <x v="3"/>
    <n v="0"/>
    <n v="4000"/>
  </r>
  <r>
    <n v="451771"/>
    <n v="65895"/>
    <n v="179089203"/>
    <x v="6"/>
    <x v="1"/>
    <d v="2017-10-26T18:53:21"/>
    <x v="25"/>
    <d v="2017-11-29T00:00:00"/>
    <s v="Banco Estado"/>
    <m/>
    <s v="Banco de Chile"/>
    <x v="2"/>
    <n v="0"/>
    <n v="4000"/>
  </r>
  <r>
    <n v="158542"/>
    <n v="65896"/>
    <n v="151543022"/>
    <x v="6"/>
    <x v="1"/>
    <d v="2016-09-15T13:46:29"/>
    <x v="27"/>
    <d v="2016-09-22T00:00:00"/>
    <s v="Banco Estado"/>
    <m/>
    <s v="Banco de Chile"/>
    <x v="3"/>
    <n v="0"/>
    <n v="4000"/>
  </r>
  <r>
    <n v="168584"/>
    <n v="65896"/>
    <n v="151543022"/>
    <x v="6"/>
    <x v="1"/>
    <d v="2016-09-29T12:20:47"/>
    <x v="18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x v="6"/>
    <x v="1"/>
    <d v="2016-12-29T16:59:06"/>
    <x v="20"/>
    <d v="2017-01-31T00:00:00"/>
    <s v="Banco Estado"/>
    <m/>
    <s v="Banco de Chile"/>
    <x v="2"/>
    <n v="0"/>
    <n v="4000"/>
  </r>
  <r>
    <n v="180525"/>
    <n v="65896"/>
    <n v="151543022"/>
    <x v="6"/>
    <x v="1"/>
    <d v="2016-10-27T13:35:17"/>
    <x v="19"/>
    <d v="2016-11-08T00:00:00"/>
    <s v="Banco Estado"/>
    <m/>
    <s v="Banco de Chile"/>
    <x v="3"/>
    <n v="0"/>
    <n v="4000"/>
  </r>
  <r>
    <n v="222212"/>
    <n v="65896"/>
    <n v="151543022"/>
    <x v="6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x v="6"/>
    <x v="1"/>
    <d v="2017-03-28T15:24:43"/>
    <x v="22"/>
    <d v="2017-05-04T00:00:00"/>
    <s v="Banco Estado"/>
    <m/>
    <s v="Banco de Chile"/>
    <x v="2"/>
    <n v="0"/>
    <n v="4000"/>
  </r>
  <r>
    <n v="274234"/>
    <n v="65896"/>
    <n v="151543022"/>
    <x v="6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x v="6"/>
    <x v="1"/>
    <d v="2017-06-28T13:07:20"/>
    <x v="23"/>
    <d v="2017-07-04T00:00:00"/>
    <s v="Banco Estado"/>
    <m/>
    <s v="Banco de Chile"/>
    <x v="3"/>
    <n v="0"/>
    <n v="4000"/>
  </r>
  <r>
    <n v="297344"/>
    <n v="65896"/>
    <n v="151543022"/>
    <x v="6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x v="6"/>
    <x v="1"/>
    <d v="2017-09-27T16:46:45"/>
    <x v="24"/>
    <d v="2017-10-31T00:00:00"/>
    <s v="Banco Estado"/>
    <m/>
    <s v="Banco de Chile"/>
    <x v="2"/>
    <n v="0"/>
    <n v="4000"/>
  </r>
  <r>
    <n v="451772"/>
    <n v="65896"/>
    <n v="151543022"/>
    <x v="6"/>
    <x v="1"/>
    <d v="2017-10-26T18:53:21"/>
    <x v="25"/>
    <d v="2017-11-29T00:00:00"/>
    <s v="Banco Estado"/>
    <m/>
    <s v="Banco de Chile"/>
    <x v="2"/>
    <n v="0"/>
    <n v="4000"/>
  </r>
  <r>
    <n v="481928"/>
    <n v="65896"/>
    <n v="151543022"/>
    <x v="6"/>
    <x v="1"/>
    <d v="2017-11-28T18:03:10"/>
    <x v="16"/>
    <d v="2017-12-04T00:00:00"/>
    <s v="Banco Estado"/>
    <m/>
    <s v="Banco de Chile"/>
    <x v="3"/>
    <n v="0"/>
    <n v="4000"/>
  </r>
  <r>
    <n v="168585"/>
    <n v="65897"/>
    <n v="124004691"/>
    <x v="6"/>
    <x v="1"/>
    <d v="2016-09-29T12:20:47"/>
    <x v="18"/>
    <d v="2016-10-04T00:00:00"/>
    <s v="Banco Falabella"/>
    <m/>
    <s v="Banco de Chile"/>
    <x v="3"/>
    <n v="0"/>
    <n v="8000"/>
  </r>
  <r>
    <n v="158543"/>
    <n v="65897"/>
    <n v="124004691"/>
    <x v="6"/>
    <x v="1"/>
    <d v="2016-09-15T13:46:29"/>
    <x v="27"/>
    <d v="2016-10-04T00:00:00"/>
    <s v="Banco Falabella"/>
    <m/>
    <s v="Banco de Chile"/>
    <x v="3"/>
    <n v="0"/>
    <n v="8000"/>
  </r>
  <r>
    <n v="222213"/>
    <n v="65897"/>
    <n v="124004691"/>
    <x v="6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x v="6"/>
    <x v="1"/>
    <d v="2016-10-27T13:35:17"/>
    <x v="19"/>
    <d v="2016-11-08T00:00:00"/>
    <s v="Banco Falabella"/>
    <m/>
    <s v="Banco de Chile"/>
    <x v="3"/>
    <n v="0"/>
    <n v="8000"/>
  </r>
  <r>
    <n v="207426"/>
    <n v="65897"/>
    <n v="124004691"/>
    <x v="6"/>
    <x v="1"/>
    <d v="2016-12-29T16:59:06"/>
    <x v="20"/>
    <d v="2017-01-05T00:00:00"/>
    <s v="Banco Falabella"/>
    <m/>
    <s v="Banco de Chile"/>
    <x v="3"/>
    <n v="0"/>
    <n v="8000"/>
  </r>
  <r>
    <n v="193298"/>
    <n v="65897"/>
    <n v="124004691"/>
    <x v="6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x v="6"/>
    <x v="1"/>
    <d v="2017-04-26T15:42:27"/>
    <x v="21"/>
    <d v="2017-05-04T00:00:00"/>
    <s v="Banco Falabella"/>
    <m/>
    <s v="Banco de Chile"/>
    <x v="3"/>
    <n v="0"/>
    <n v="8000"/>
  </r>
  <r>
    <n v="256086"/>
    <n v="65897"/>
    <n v="124004691"/>
    <x v="6"/>
    <x v="1"/>
    <d v="2017-03-28T15:24:43"/>
    <x v="22"/>
    <d v="2017-04-20T00:00:00"/>
    <s v="Banco Falabella"/>
    <m/>
    <s v="Banco de Chile"/>
    <x v="3"/>
    <n v="0"/>
    <n v="8000"/>
  </r>
  <r>
    <n v="238736"/>
    <n v="65897"/>
    <n v="124004691"/>
    <x v="6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x v="6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x v="6"/>
    <x v="1"/>
    <d v="2017-06-28T13:07:20"/>
    <x v="23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x v="6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x v="6"/>
    <x v="1"/>
    <d v="2017-09-27T16:46:45"/>
    <x v="24"/>
    <d v="2017-10-03T00:00:00"/>
    <s v="Banco Falabella"/>
    <m/>
    <s v="Banco de Chile"/>
    <x v="3"/>
    <n v="0"/>
    <n v="8000"/>
  </r>
  <r>
    <n v="481929"/>
    <n v="65897"/>
    <n v="124004691"/>
    <x v="6"/>
    <x v="1"/>
    <d v="2017-11-28T18:03:10"/>
    <x v="16"/>
    <d v="2017-12-04T00:00:00"/>
    <s v="Banco Falabella"/>
    <m/>
    <s v="Banco de Chile"/>
    <x v="3"/>
    <n v="0"/>
    <n v="8000"/>
  </r>
  <r>
    <n v="451773"/>
    <n v="65897"/>
    <n v="124004691"/>
    <x v="6"/>
    <x v="1"/>
    <d v="2017-10-26T18:53:21"/>
    <x v="25"/>
    <d v="2017-11-06T00:00:00"/>
    <s v="Banco Falabella"/>
    <m/>
    <s v="Banco de Chile"/>
    <x v="3"/>
    <n v="0"/>
    <n v="8000"/>
  </r>
  <r>
    <n v="158544"/>
    <n v="65898"/>
    <n v="145417090"/>
    <x v="6"/>
    <x v="1"/>
    <d v="2016-09-15T13:46:29"/>
    <x v="27"/>
    <d v="2016-10-04T00:00:00"/>
    <s v="Banco Estado"/>
    <m/>
    <s v="Banco de Chile"/>
    <x v="2"/>
    <n v="0"/>
    <n v="10000"/>
  </r>
  <r>
    <n v="168586"/>
    <n v="65898"/>
    <n v="145417090"/>
    <x v="6"/>
    <x v="1"/>
    <d v="2016-09-29T12:20:47"/>
    <x v="18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x v="6"/>
    <x v="1"/>
    <d v="2016-12-29T16:59:06"/>
    <x v="20"/>
    <d v="2017-01-31T00:00:00"/>
    <s v="Banco Estado"/>
    <m/>
    <s v="Banco de Chile"/>
    <x v="2"/>
    <n v="0"/>
    <n v="10000"/>
  </r>
  <r>
    <n v="180527"/>
    <n v="65898"/>
    <n v="145417090"/>
    <x v="6"/>
    <x v="1"/>
    <d v="2016-10-27T13:35:17"/>
    <x v="19"/>
    <d v="2016-11-08T00:00:00"/>
    <s v="Banco Estado"/>
    <m/>
    <s v="Banco de Chile"/>
    <x v="3"/>
    <n v="0"/>
    <n v="10000"/>
  </r>
  <r>
    <n v="222214"/>
    <n v="65898"/>
    <n v="145417090"/>
    <x v="6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x v="6"/>
    <x v="1"/>
    <d v="2017-03-28T15:24:43"/>
    <x v="22"/>
    <d v="2017-04-04T00:00:00"/>
    <s v="Banco Estado"/>
    <m/>
    <s v="Banco de Chile"/>
    <x v="3"/>
    <n v="0"/>
    <n v="10000"/>
  </r>
  <r>
    <n v="274236"/>
    <n v="65898"/>
    <n v="145417090"/>
    <x v="6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x v="6"/>
    <x v="1"/>
    <d v="2017-06-28T13:07:20"/>
    <x v="23"/>
    <d v="2017-07-04T00:00:00"/>
    <s v="Banco Estado"/>
    <m/>
    <s v="Banco de Chile"/>
    <x v="3"/>
    <n v="0"/>
    <n v="10000"/>
  </r>
  <r>
    <n v="297346"/>
    <n v="65898"/>
    <n v="145417090"/>
    <x v="6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x v="6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x v="6"/>
    <x v="1"/>
    <d v="2017-09-27T16:46:45"/>
    <x v="24"/>
    <d v="2017-10-03T00:00:00"/>
    <s v="Banco Estado"/>
    <m/>
    <s v="Banco de Chile"/>
    <x v="3"/>
    <n v="0"/>
    <n v="10000"/>
  </r>
  <r>
    <n v="451774"/>
    <n v="65898"/>
    <n v="145417090"/>
    <x v="6"/>
    <x v="1"/>
    <d v="2017-10-26T18:53:21"/>
    <x v="25"/>
    <d v="2017-11-29T00:00:00"/>
    <s v="Banco Estado"/>
    <m/>
    <s v="Banco de Chile"/>
    <x v="2"/>
    <n v="0"/>
    <n v="10000"/>
  </r>
  <r>
    <n v="481930"/>
    <n v="65898"/>
    <n v="145417090"/>
    <x v="6"/>
    <x v="1"/>
    <d v="2017-11-28T18:03:10"/>
    <x v="16"/>
    <d v="2017-12-04T00:00:00"/>
    <s v="Banco Estado"/>
    <m/>
    <s v="Banco de Chile"/>
    <x v="3"/>
    <n v="0"/>
    <n v="10000"/>
  </r>
  <r>
    <n v="168342"/>
    <n v="65899"/>
    <n v="150775183"/>
    <x v="6"/>
    <x v="1"/>
    <d v="2016-09-29T12:20:47"/>
    <x v="18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27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20"/>
    <d v="2017-01-05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19"/>
    <d v="2016-11-08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22"/>
    <d v="2017-04-04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23"/>
    <d v="2017-07-04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24"/>
    <d v="2017-10-03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25"/>
    <d v="2017-11-06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6"/>
    <d v="2017-12-04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18"/>
    <d v="2016-10-17T00:00:00"/>
    <s v="Banco Estado"/>
    <m/>
    <s v="Banco de Chile"/>
    <x v="3"/>
    <n v="0"/>
    <n v="4000"/>
  </r>
  <r>
    <n v="158328"/>
    <n v="65900"/>
    <n v="179091240"/>
    <x v="6"/>
    <x v="1"/>
    <d v="2016-09-15T13:46:29"/>
    <x v="27"/>
    <d v="2016-10-04T00:00:00"/>
    <s v="Banco Estado"/>
    <m/>
    <s v="Banco de Chile"/>
    <x v="2"/>
    <n v="0"/>
    <n v="4000"/>
  </r>
  <r>
    <n v="193085"/>
    <n v="65900"/>
    <n v="179091240"/>
    <x v="6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x v="6"/>
    <x v="1"/>
    <d v="2016-12-29T16:59:06"/>
    <x v="20"/>
    <d v="2017-01-31T00:00:00"/>
    <s v="Banco Estado"/>
    <m/>
    <s v="Banco de Chile"/>
    <x v="2"/>
    <n v="0"/>
    <n v="4000"/>
  </r>
  <r>
    <n v="180309"/>
    <n v="65900"/>
    <n v="179091240"/>
    <x v="6"/>
    <x v="1"/>
    <d v="2016-10-27T13:35:17"/>
    <x v="19"/>
    <d v="2016-11-29T00:00:00"/>
    <s v="Banco Estado"/>
    <m/>
    <s v="Banco de Chile"/>
    <x v="2"/>
    <n v="0"/>
    <n v="4000"/>
  </r>
  <r>
    <n v="222004"/>
    <n v="65900"/>
    <n v="179091240"/>
    <x v="6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x v="6"/>
    <x v="1"/>
    <d v="2017-04-26T15:42:27"/>
    <x v="21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22"/>
    <d v="2017-05-04T00:00:00"/>
    <s v="Banco Estado"/>
    <m/>
    <s v="Banco de Chile"/>
    <x v="2"/>
    <n v="0"/>
    <n v="4000"/>
  </r>
  <r>
    <n v="238531"/>
    <n v="65900"/>
    <n v="179091240"/>
    <x v="6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x v="6"/>
    <x v="1"/>
    <d v="2017-06-28T13:07:20"/>
    <x v="23"/>
    <d v="2017-07-17T00:00:00"/>
    <s v="Banco Estado"/>
    <m/>
    <s v="Banco de Chile"/>
    <x v="3"/>
    <n v="0"/>
    <n v="4000"/>
  </r>
  <r>
    <n v="297152"/>
    <n v="65900"/>
    <n v="179091240"/>
    <x v="6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x v="6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x v="6"/>
    <x v="1"/>
    <d v="2017-09-27T16:46:45"/>
    <x v="24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25"/>
    <d v="2017-11-21T00:00:00"/>
    <s v="Banco Estado"/>
    <m/>
    <s v="Banco de Chile"/>
    <x v="3"/>
    <n v="0"/>
    <n v="4000"/>
  </r>
  <r>
    <n v="481753"/>
    <n v="65900"/>
    <n v="179091240"/>
    <x v="6"/>
    <x v="1"/>
    <d v="2017-11-28T18:03:10"/>
    <x v="16"/>
    <d v="2017-12-19T00:00:00"/>
    <s v="Banco Estado"/>
    <m/>
    <s v="Banco de Chile"/>
    <x v="3"/>
    <n v="0"/>
    <n v="4000"/>
  </r>
  <r>
    <n v="158329"/>
    <n v="65901"/>
    <n v="161418080"/>
    <x v="6"/>
    <x v="1"/>
    <d v="2016-09-15T13:46:29"/>
    <x v="27"/>
    <d v="2016-09-22T00:00:00"/>
    <s v="Banco Estado"/>
    <m/>
    <s v="Banco de Chile"/>
    <x v="3"/>
    <n v="0"/>
    <n v="4000"/>
  </r>
  <r>
    <n v="168364"/>
    <n v="65901"/>
    <n v="161418080"/>
    <x v="6"/>
    <x v="1"/>
    <d v="2016-09-29T12:20:47"/>
    <x v="18"/>
    <d v="2016-10-04T00:00:00"/>
    <s v="Banco Estado"/>
    <m/>
    <s v="Banco de Chile"/>
    <x v="3"/>
    <n v="0"/>
    <n v="4000"/>
  </r>
  <r>
    <n v="222005"/>
    <n v="65901"/>
    <n v="161418080"/>
    <x v="6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x v="6"/>
    <x v="1"/>
    <d v="2016-10-27T13:35:17"/>
    <x v="19"/>
    <d v="2016-11-08T00:00:00"/>
    <s v="Banco Estado"/>
    <m/>
    <s v="Banco de Chile"/>
    <x v="3"/>
    <n v="0"/>
    <n v="4000"/>
  </r>
  <r>
    <n v="207218"/>
    <n v="65901"/>
    <n v="161418080"/>
    <x v="6"/>
    <x v="1"/>
    <d v="2016-12-29T16:59:06"/>
    <x v="20"/>
    <d v="2017-01-05T00:00:00"/>
    <s v="Banco Estado"/>
    <m/>
    <s v="Banco de Chile"/>
    <x v="3"/>
    <n v="0"/>
    <n v="4000"/>
  </r>
  <r>
    <n v="193086"/>
    <n v="65901"/>
    <n v="161418080"/>
    <x v="6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x v="6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x v="6"/>
    <x v="1"/>
    <d v="2017-03-28T15:24:43"/>
    <x v="22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x v="6"/>
    <x v="1"/>
    <d v="2017-06-28T13:07:20"/>
    <x v="23"/>
    <d v="2017-07-28T00:00:00"/>
    <s v="Banco Estado"/>
    <m/>
    <s v="Banco de Chile"/>
    <x v="2"/>
    <n v="0"/>
    <n v="4000"/>
  </r>
  <r>
    <n v="344705"/>
    <n v="65901"/>
    <n v="161418080"/>
    <x v="6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x v="6"/>
    <x v="1"/>
    <d v="2017-09-27T16:46:45"/>
    <x v="24"/>
    <d v="2017-10-31T00:00:00"/>
    <s v="Banco Estado"/>
    <m/>
    <s v="Banco de Chile"/>
    <x v="2"/>
    <n v="0"/>
    <n v="4000"/>
  </r>
  <r>
    <n v="481754"/>
    <n v="65901"/>
    <n v="161418080"/>
    <x v="6"/>
    <x v="1"/>
    <d v="2017-11-28T18:03:10"/>
    <x v="16"/>
    <d v="2017-12-19T00:00:00"/>
    <s v="Banco Estado"/>
    <m/>
    <s v="Banco de Chile"/>
    <x v="4"/>
    <n v="99"/>
    <n v="4000"/>
  </r>
  <r>
    <n v="451595"/>
    <n v="65901"/>
    <n v="161418080"/>
    <x v="6"/>
    <x v="1"/>
    <d v="2017-10-26T18:53:21"/>
    <x v="25"/>
    <d v="2017-11-29T00:00:00"/>
    <s v="Banco Estado"/>
    <m/>
    <s v="Banco de Chile"/>
    <x v="2"/>
    <n v="0"/>
    <n v="4000"/>
  </r>
  <r>
    <n v="170576"/>
    <n v="65902"/>
    <n v="157609084"/>
    <x v="6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x v="6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x v="6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x v="6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x v="6"/>
    <x v="0"/>
    <d v="2017-10-26T19:09:57"/>
    <x v="15"/>
    <d v="2017-11-06T00:00:00"/>
    <s v="N/A"/>
    <m/>
    <s v="Banco de Chile"/>
    <x v="0"/>
    <n v="0"/>
    <n v="6000"/>
  </r>
  <r>
    <n v="502560"/>
    <n v="65902"/>
    <n v="157609084"/>
    <x v="6"/>
    <x v="0"/>
    <d v="2017-11-28T18:03:56"/>
    <x v="16"/>
    <d v="2017-12-04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x v="6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x v="6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x v="6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x v="6"/>
    <x v="0"/>
    <d v="2017-11-28T18:03:56"/>
    <x v="16"/>
    <d v="2017-12-04T00:00:00"/>
    <s v="N/A"/>
    <m/>
    <s v="Banco de Chile"/>
    <x v="0"/>
    <n v="0"/>
    <n v="6000"/>
  </r>
  <r>
    <n v="158488"/>
    <n v="65905"/>
    <n v="143187888"/>
    <x v="6"/>
    <x v="1"/>
    <d v="2016-09-15T13:46:29"/>
    <x v="27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18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19"/>
    <d v="2016-11-29T00:00:00"/>
    <s v="Banco Falabella"/>
    <m/>
    <s v="Banco de Chile"/>
    <x v="3"/>
    <n v="0"/>
    <n v="4000"/>
  </r>
  <r>
    <n v="222162"/>
    <n v="65905"/>
    <n v="143187888"/>
    <x v="6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x v="6"/>
    <x v="1"/>
    <d v="2016-12-29T16:59:06"/>
    <x v="20"/>
    <d v="2017-01-31T00:00:00"/>
    <s v="Banco Falabella"/>
    <m/>
    <s v="Banco de Chile"/>
    <x v="3"/>
    <n v="0"/>
    <n v="4000"/>
  </r>
  <r>
    <n v="193244"/>
    <n v="65905"/>
    <n v="143187888"/>
    <x v="6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x v="6"/>
    <x v="1"/>
    <d v="2017-03-28T15:24:43"/>
    <x v="22"/>
    <d v="2017-05-02T00:00:00"/>
    <s v="Banco Falabella"/>
    <m/>
    <s v="Banco de Chile"/>
    <x v="3"/>
    <n v="0"/>
    <n v="4000"/>
  </r>
  <r>
    <n v="274188"/>
    <n v="65905"/>
    <n v="143187888"/>
    <x v="6"/>
    <x v="1"/>
    <d v="2017-04-26T15:42:27"/>
    <x v="21"/>
    <d v="2017-06-06T00:00:00"/>
    <s v="Banco Falabella"/>
    <m/>
    <s v="Banco de Chile"/>
    <x v="3"/>
    <n v="0"/>
    <n v="4000"/>
  </r>
  <r>
    <n v="297298"/>
    <n v="65905"/>
    <n v="143187888"/>
    <x v="6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x v="6"/>
    <x v="1"/>
    <d v="2017-06-28T13:07:20"/>
    <x v="23"/>
    <d v="2017-07-28T00:00:00"/>
    <s v="Banco Falabella"/>
    <m/>
    <s v="Banco de Chile"/>
    <x v="3"/>
    <n v="0"/>
    <n v="4000"/>
  </r>
  <r>
    <n v="344846"/>
    <n v="65905"/>
    <n v="143187888"/>
    <x v="6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x v="6"/>
    <x v="1"/>
    <d v="2016-09-29T12:20:47"/>
    <x v="18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27"/>
    <d v="2016-09-22T00:00:00"/>
    <s v="Banco Estado"/>
    <m/>
    <s v="Banco de Chile"/>
    <x v="3"/>
    <n v="0"/>
    <n v="6000"/>
  </r>
  <r>
    <n v="193245"/>
    <n v="65906"/>
    <n v="179726386"/>
    <x v="6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x v="6"/>
    <x v="1"/>
    <d v="2016-12-29T16:59:06"/>
    <x v="20"/>
    <d v="2017-01-05T00:00:00"/>
    <s v="Banco Estado"/>
    <m/>
    <s v="Banco de Chile"/>
    <x v="3"/>
    <n v="0"/>
    <n v="6000"/>
  </r>
  <r>
    <n v="222163"/>
    <n v="65906"/>
    <n v="179726386"/>
    <x v="6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x v="6"/>
    <x v="1"/>
    <d v="2016-10-27T13:35:17"/>
    <x v="19"/>
    <d v="2016-11-08T00:00:00"/>
    <s v="Banco Estado"/>
    <m/>
    <s v="Banco de Chile"/>
    <x v="3"/>
    <n v="0"/>
    <n v="6000"/>
  </r>
  <r>
    <n v="274189"/>
    <n v="65906"/>
    <n v="179726386"/>
    <x v="6"/>
    <x v="1"/>
    <d v="2017-04-26T15:42:27"/>
    <x v="21"/>
    <d v="2017-06-06T00:00:00"/>
    <s v="Banco Estado"/>
    <m/>
    <s v="Banco de Chile"/>
    <x v="3"/>
    <n v="0"/>
    <n v="6000"/>
  </r>
  <r>
    <n v="256040"/>
    <n v="65906"/>
    <n v="179726386"/>
    <x v="6"/>
    <x v="1"/>
    <d v="2017-03-28T15:24:43"/>
    <x v="22"/>
    <d v="2017-04-04T00:00:00"/>
    <s v="Banco Estado"/>
    <m/>
    <s v="Banco de Chile"/>
    <x v="3"/>
    <n v="0"/>
    <n v="6000"/>
  </r>
  <r>
    <n v="238687"/>
    <n v="65906"/>
    <n v="179726386"/>
    <x v="6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x v="6"/>
    <x v="1"/>
    <d v="2017-06-28T13:07:20"/>
    <x v="23"/>
    <d v="2017-07-04T00:00:00"/>
    <s v="Banco Estado"/>
    <m/>
    <s v="Banco de Chile"/>
    <x v="3"/>
    <n v="0"/>
    <n v="6000"/>
  </r>
  <r>
    <n v="297299"/>
    <n v="65906"/>
    <n v="179726386"/>
    <x v="6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x v="6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x v="6"/>
    <x v="1"/>
    <d v="2017-09-27T16:46:45"/>
    <x v="24"/>
    <d v="2017-10-12T00:00:00"/>
    <s v="Banco Estado"/>
    <m/>
    <s v="Banco de Chile"/>
    <x v="3"/>
    <n v="0"/>
    <n v="6000"/>
  </r>
  <r>
    <n v="481888"/>
    <n v="65906"/>
    <n v="179726386"/>
    <x v="6"/>
    <x v="1"/>
    <d v="2017-11-28T18:03:10"/>
    <x v="16"/>
    <d v="2017-12-19T00:00:00"/>
    <s v="Banco Estado"/>
    <m/>
    <s v="Banco de Chile"/>
    <x v="3"/>
    <n v="0"/>
    <n v="6000"/>
  </r>
  <r>
    <n v="451731"/>
    <n v="65906"/>
    <n v="179726386"/>
    <x v="6"/>
    <x v="1"/>
    <d v="2017-10-26T18:53:21"/>
    <x v="25"/>
    <d v="2017-11-06T00:00:00"/>
    <s v="Banco Estado"/>
    <m/>
    <s v="Banco de Chile"/>
    <x v="3"/>
    <n v="0"/>
    <n v="6000"/>
  </r>
  <r>
    <n v="158490"/>
    <n v="65907"/>
    <n v="163348330"/>
    <x v="6"/>
    <x v="1"/>
    <d v="2016-09-15T13:46:29"/>
    <x v="27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18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19"/>
    <d v="2016-11-23T00:00:00"/>
    <s v="Banco Estado"/>
    <m/>
    <s v="Banco de Chile"/>
    <x v="3"/>
    <n v="0"/>
    <n v="6000"/>
  </r>
  <r>
    <n v="222164"/>
    <n v="65907"/>
    <n v="163348330"/>
    <x v="6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x v="6"/>
    <x v="1"/>
    <d v="2016-12-29T16:59:06"/>
    <x v="20"/>
    <d v="2017-01-05T00:00:00"/>
    <s v="Banco Estado"/>
    <m/>
    <s v="Banco de Chile"/>
    <x v="3"/>
    <n v="0"/>
    <n v="6000"/>
  </r>
  <r>
    <n v="193246"/>
    <n v="65907"/>
    <n v="163348330"/>
    <x v="6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x v="6"/>
    <x v="1"/>
    <d v="2017-03-28T15:24:43"/>
    <x v="22"/>
    <d v="2017-04-04T00:00:00"/>
    <s v="Banco Estado"/>
    <m/>
    <s v="Banco de Chile"/>
    <x v="3"/>
    <n v="0"/>
    <n v="6000"/>
  </r>
  <r>
    <n v="274190"/>
    <n v="65907"/>
    <n v="163348330"/>
    <x v="6"/>
    <x v="1"/>
    <d v="2017-04-26T15:42:27"/>
    <x v="21"/>
    <d v="2017-05-04T00:00:00"/>
    <s v="Banco Estado"/>
    <m/>
    <s v="Banco de Chile"/>
    <x v="3"/>
    <n v="0"/>
    <n v="6000"/>
  </r>
  <r>
    <n v="297300"/>
    <n v="65907"/>
    <n v="163348330"/>
    <x v="6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x v="6"/>
    <x v="1"/>
    <d v="2017-06-28T13:07:20"/>
    <x v="23"/>
    <d v="2017-07-28T00:00:00"/>
    <s v="Banco Estado"/>
    <m/>
    <s v="Banco de Chile"/>
    <x v="2"/>
    <n v="0"/>
    <n v="6000"/>
  </r>
  <r>
    <n v="344848"/>
    <n v="65907"/>
    <n v="163348330"/>
    <x v="6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x v="6"/>
    <x v="1"/>
    <d v="2017-09-27T16:46:45"/>
    <x v="24"/>
    <d v="2017-10-31T00:00:00"/>
    <s v="Banco Estado"/>
    <m/>
    <s v="Banco de Chile"/>
    <x v="3"/>
    <n v="0"/>
    <n v="6000"/>
  </r>
  <r>
    <n v="451732"/>
    <n v="65907"/>
    <n v="163348330"/>
    <x v="6"/>
    <x v="1"/>
    <d v="2017-10-26T18:53:21"/>
    <x v="25"/>
    <d v="2017-11-21T00:00:00"/>
    <s v="Banco Estado"/>
    <m/>
    <s v="Banco de Chile"/>
    <x v="3"/>
    <n v="0"/>
    <n v="6000"/>
  </r>
  <r>
    <n v="481889"/>
    <n v="65907"/>
    <n v="163348330"/>
    <x v="6"/>
    <x v="1"/>
    <d v="2017-11-28T18:03:10"/>
    <x v="16"/>
    <d v="2017-12-04T00:00:00"/>
    <s v="Banco Estado"/>
    <m/>
    <s v="Banco de Chile"/>
    <x v="3"/>
    <n v="0"/>
    <n v="6000"/>
  </r>
  <r>
    <n v="168533"/>
    <n v="65908"/>
    <n v="53098223"/>
    <x v="6"/>
    <x v="1"/>
    <d v="2016-09-29T12:20:47"/>
    <x v="18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27"/>
    <d v="2016-09-22T00:00:00"/>
    <s v="Banco Estado"/>
    <m/>
    <s v="Banco de Chile"/>
    <x v="3"/>
    <n v="0"/>
    <n v="4000"/>
  </r>
  <r>
    <n v="193247"/>
    <n v="65908"/>
    <n v="53098223"/>
    <x v="6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x v="6"/>
    <x v="1"/>
    <d v="2016-12-29T16:59:06"/>
    <x v="20"/>
    <d v="2017-01-05T00:00:00"/>
    <s v="Banco Estado"/>
    <m/>
    <s v="Banco de Chile"/>
    <x v="3"/>
    <n v="0"/>
    <n v="4000"/>
  </r>
  <r>
    <n v="222165"/>
    <n v="65908"/>
    <n v="53098223"/>
    <x v="6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x v="6"/>
    <x v="1"/>
    <d v="2016-10-27T13:35:17"/>
    <x v="19"/>
    <d v="2016-11-08T00:00:00"/>
    <s v="Banco Estado"/>
    <m/>
    <s v="Banco de Chile"/>
    <x v="3"/>
    <n v="0"/>
    <n v="4000"/>
  </r>
  <r>
    <n v="274191"/>
    <n v="65908"/>
    <n v="53098223"/>
    <x v="6"/>
    <x v="1"/>
    <d v="2017-04-26T15:42:27"/>
    <x v="21"/>
    <d v="2017-05-09T00:00:00"/>
    <s v="Banco Estado"/>
    <m/>
    <s v="Banco de Chile"/>
    <x v="3"/>
    <n v="0"/>
    <n v="4000"/>
  </r>
  <r>
    <n v="256042"/>
    <n v="65908"/>
    <n v="53098223"/>
    <x v="6"/>
    <x v="1"/>
    <d v="2017-03-28T15:24:43"/>
    <x v="22"/>
    <d v="2017-04-04T00:00:00"/>
    <s v="Banco Estado"/>
    <m/>
    <s v="Banco de Chile"/>
    <x v="3"/>
    <n v="0"/>
    <n v="4000"/>
  </r>
  <r>
    <n v="238689"/>
    <n v="65908"/>
    <n v="53098223"/>
    <x v="6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x v="6"/>
    <x v="1"/>
    <d v="2017-06-28T13:07:20"/>
    <x v="23"/>
    <d v="2017-07-04T00:00:00"/>
    <s v="Banco Estado"/>
    <m/>
    <s v="Banco de Chile"/>
    <x v="3"/>
    <n v="0"/>
    <n v="4000"/>
  </r>
  <r>
    <n v="297301"/>
    <n v="65908"/>
    <n v="53098223"/>
    <x v="6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x v="6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x v="6"/>
    <x v="1"/>
    <d v="2017-09-27T16:46:45"/>
    <x v="24"/>
    <d v="2017-10-31T00:00:00"/>
    <s v="Banco Estado"/>
    <m/>
    <s v="Banco de Chile"/>
    <x v="3"/>
    <n v="0"/>
    <n v="4000"/>
  </r>
  <r>
    <n v="481890"/>
    <n v="65908"/>
    <n v="53098223"/>
    <x v="6"/>
    <x v="1"/>
    <d v="2017-11-28T18:03:10"/>
    <x v="16"/>
    <d v="2017-12-04T00:00:00"/>
    <s v="Banco Estado"/>
    <m/>
    <s v="Banco de Chile"/>
    <x v="3"/>
    <n v="0"/>
    <n v="4000"/>
  </r>
  <r>
    <n v="451733"/>
    <n v="65908"/>
    <n v="53098223"/>
    <x v="6"/>
    <x v="1"/>
    <d v="2017-10-26T18:53:21"/>
    <x v="25"/>
    <d v="2017-11-06T00:00:00"/>
    <s v="Banco Estado"/>
    <m/>
    <s v="Banco de Chile"/>
    <x v="3"/>
    <n v="0"/>
    <n v="4000"/>
  </r>
  <r>
    <n v="168507"/>
    <n v="65909"/>
    <n v="150914434"/>
    <x v="6"/>
    <x v="1"/>
    <d v="2016-09-29T12:20:47"/>
    <x v="18"/>
    <d v="2016-10-04T00:00:00"/>
    <s v="Banco Itaú Chile"/>
    <m/>
    <s v="Banco de Chile"/>
    <x v="3"/>
    <n v="0"/>
    <n v="4000"/>
  </r>
  <r>
    <n v="158464"/>
    <n v="65909"/>
    <n v="150914434"/>
    <x v="6"/>
    <x v="1"/>
    <d v="2016-09-15T13:46:29"/>
    <x v="27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19"/>
    <d v="2016-11-08T00:00:00"/>
    <s v="Banco Itaú Chile"/>
    <m/>
    <s v="Banco de Chile"/>
    <x v="3"/>
    <n v="0"/>
    <n v="4000"/>
  </r>
  <r>
    <n v="222140"/>
    <n v="65909"/>
    <n v="150914434"/>
    <x v="6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x v="6"/>
    <x v="1"/>
    <d v="2016-12-29T16:59:06"/>
    <x v="20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x v="6"/>
    <x v="1"/>
    <d v="2017-04-26T15:42:27"/>
    <x v="21"/>
    <d v="2017-05-04T00:00:00"/>
    <s v="Banco Itaú Chile"/>
    <m/>
    <s v="Banco de Chile"/>
    <x v="3"/>
    <n v="0"/>
    <n v="4000"/>
  </r>
  <r>
    <n v="256018"/>
    <n v="65909"/>
    <n v="150914434"/>
    <x v="6"/>
    <x v="1"/>
    <d v="2017-03-28T15:24:43"/>
    <x v="22"/>
    <d v="2017-04-04T00:00:00"/>
    <s v="Banco Itaú Chile"/>
    <m/>
    <s v="Banco de Chile"/>
    <x v="3"/>
    <n v="0"/>
    <n v="4000"/>
  </r>
  <r>
    <n v="238665"/>
    <n v="65909"/>
    <n v="150914434"/>
    <x v="6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x v="6"/>
    <x v="1"/>
    <d v="2017-06-28T13:07:20"/>
    <x v="23"/>
    <d v="2017-07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x v="6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24"/>
    <d v="2017-10-03T00:00:00"/>
    <s v="Banco Itaú Chile"/>
    <m/>
    <s v="Banco de Chile"/>
    <x v="3"/>
    <n v="0"/>
    <n v="4000"/>
  </r>
  <r>
    <n v="481868"/>
    <n v="65909"/>
    <n v="150914434"/>
    <x v="6"/>
    <x v="1"/>
    <d v="2017-11-28T18:03:10"/>
    <x v="16"/>
    <d v="2017-12-04T00:00:00"/>
    <s v="Banco Itaú Chile"/>
    <m/>
    <s v="Banco de Chile"/>
    <x v="3"/>
    <n v="0"/>
    <n v="4000"/>
  </r>
  <r>
    <n v="451711"/>
    <n v="65909"/>
    <n v="150914434"/>
    <x v="6"/>
    <x v="1"/>
    <d v="2017-10-26T18:53:21"/>
    <x v="25"/>
    <d v="2017-11-06T00:00:00"/>
    <s v="Banco Itaú Chile"/>
    <m/>
    <s v="Banco de Chile"/>
    <x v="3"/>
    <n v="0"/>
    <n v="4000"/>
  </r>
  <r>
    <n v="158500"/>
    <n v="65910"/>
    <n v="140208191"/>
    <x v="6"/>
    <x v="1"/>
    <d v="2016-09-15T13:46:29"/>
    <x v="27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18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19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18"/>
    <d v="2016-10-17T00:00:00"/>
    <s v="Banco Estado"/>
    <m/>
    <s v="Banco de Chile"/>
    <x v="3"/>
    <n v="0"/>
    <n v="4000"/>
  </r>
  <r>
    <n v="158545"/>
    <n v="65911"/>
    <n v="80763581"/>
    <x v="6"/>
    <x v="1"/>
    <d v="2016-09-15T13:46:29"/>
    <x v="27"/>
    <d v="2016-09-22T00:00:00"/>
    <s v="Banco Estado"/>
    <m/>
    <s v="Banco de Chile"/>
    <x v="3"/>
    <n v="0"/>
    <n v="4000"/>
  </r>
  <r>
    <n v="222215"/>
    <n v="65911"/>
    <n v="80763581"/>
    <x v="6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x v="6"/>
    <x v="1"/>
    <d v="2016-10-27T13:35:17"/>
    <x v="19"/>
    <d v="2016-11-15T00:00:00"/>
    <s v="Banco Estado"/>
    <m/>
    <s v="Banco de Chile"/>
    <x v="3"/>
    <n v="0"/>
    <n v="4000"/>
  </r>
  <r>
    <n v="207428"/>
    <n v="65911"/>
    <n v="80763581"/>
    <x v="6"/>
    <x v="1"/>
    <d v="2016-12-29T16:59:06"/>
    <x v="20"/>
    <d v="2017-01-31T00:00:00"/>
    <s v="Banco Estado"/>
    <m/>
    <s v="Banco de Chile"/>
    <x v="3"/>
    <n v="0"/>
    <n v="4000"/>
  </r>
  <r>
    <n v="193300"/>
    <n v="65911"/>
    <n v="80763581"/>
    <x v="6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x v="6"/>
    <x v="1"/>
    <d v="2017-04-26T15:42:27"/>
    <x v="21"/>
    <d v="2017-05-09T00:00:00"/>
    <s v="Banco Estado"/>
    <m/>
    <s v="Banco de Chile"/>
    <x v="3"/>
    <n v="0"/>
    <n v="4000"/>
  </r>
  <r>
    <n v="256088"/>
    <n v="65911"/>
    <n v="80763581"/>
    <x v="6"/>
    <x v="1"/>
    <d v="2017-03-28T15:24:43"/>
    <x v="22"/>
    <d v="2017-04-04T00:00:00"/>
    <s v="Banco Estado"/>
    <m/>
    <s v="Banco de Chile"/>
    <x v="3"/>
    <n v="0"/>
    <n v="4000"/>
  </r>
  <r>
    <n v="238738"/>
    <n v="65911"/>
    <n v="80763581"/>
    <x v="6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x v="6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x v="6"/>
    <x v="1"/>
    <d v="2017-06-28T13:07:20"/>
    <x v="23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x v="6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x v="6"/>
    <x v="1"/>
    <d v="2017-09-27T16:46:45"/>
    <x v="24"/>
    <d v="2017-10-12T00:00:00"/>
    <s v="Banco Estado"/>
    <m/>
    <s v="Banco de Chile"/>
    <x v="3"/>
    <n v="0"/>
    <n v="4000"/>
  </r>
  <r>
    <n v="481931"/>
    <n v="65911"/>
    <n v="80763581"/>
    <x v="6"/>
    <x v="1"/>
    <d v="2017-11-28T18:03:10"/>
    <x v="16"/>
    <d v="2017-12-19T00:00:00"/>
    <s v="Banco Estado"/>
    <m/>
    <s v="Banco de Chile"/>
    <x v="3"/>
    <n v="0"/>
    <n v="4000"/>
  </r>
  <r>
    <n v="451775"/>
    <n v="65911"/>
    <n v="80763581"/>
    <x v="6"/>
    <x v="1"/>
    <d v="2017-10-26T18:53:21"/>
    <x v="25"/>
    <d v="2017-11-06T00:00:00"/>
    <s v="Banco Estado"/>
    <m/>
    <s v="Banco de Chile"/>
    <x v="3"/>
    <n v="0"/>
    <n v="4000"/>
  </r>
  <r>
    <n v="158546"/>
    <n v="65912"/>
    <s v="16857715K"/>
    <x v="6"/>
    <x v="1"/>
    <d v="2016-09-15T13:46:29"/>
    <x v="27"/>
    <d v="2016-10-04T00:00:00"/>
    <s v="Banco Estado"/>
    <m/>
    <s v="Banco de Chile"/>
    <x v="2"/>
    <n v="0"/>
    <n v="4000"/>
  </r>
  <r>
    <n v="168588"/>
    <n v="65912"/>
    <s v="16857715K"/>
    <x v="6"/>
    <x v="1"/>
    <d v="2016-09-29T12:20:47"/>
    <x v="18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x v="6"/>
    <x v="1"/>
    <d v="2016-12-29T16:59:06"/>
    <x v="20"/>
    <d v="2017-01-31T00:00:00"/>
    <s v="Banco Estado"/>
    <m/>
    <s v="Banco de Chile"/>
    <x v="3"/>
    <n v="0"/>
    <n v="4000"/>
  </r>
  <r>
    <n v="180529"/>
    <n v="65912"/>
    <s v="16857715K"/>
    <x v="6"/>
    <x v="1"/>
    <d v="2016-10-27T13:35:17"/>
    <x v="19"/>
    <d v="2016-11-08T00:00:00"/>
    <s v="Banco Estado"/>
    <m/>
    <s v="Banco de Chile"/>
    <x v="3"/>
    <n v="0"/>
    <n v="4000"/>
  </r>
  <r>
    <n v="222216"/>
    <n v="65912"/>
    <s v="16857715K"/>
    <x v="6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x v="6"/>
    <x v="1"/>
    <d v="2017-03-28T15:24:43"/>
    <x v="22"/>
    <d v="2017-05-04T00:00:00"/>
    <s v="Banco Estado"/>
    <m/>
    <s v="Banco de Chile"/>
    <x v="2"/>
    <n v="0"/>
    <n v="4000"/>
  </r>
  <r>
    <n v="274238"/>
    <n v="65912"/>
    <s v="16857715K"/>
    <x v="6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x v="6"/>
    <x v="1"/>
    <d v="2017-06-28T13:07:20"/>
    <x v="23"/>
    <d v="2017-07-17T00:00:00"/>
    <s v="Banco Estado"/>
    <m/>
    <s v="Banco de Chile"/>
    <x v="3"/>
    <n v="0"/>
    <n v="4000"/>
  </r>
  <r>
    <n v="297348"/>
    <n v="65912"/>
    <s v="16857715K"/>
    <x v="6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x v="6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x v="6"/>
    <x v="1"/>
    <d v="2017-09-27T16:46:45"/>
    <x v="24"/>
    <d v="2017-10-31T00:00:00"/>
    <s v="Banco Estado"/>
    <m/>
    <s v="Banco de Chile"/>
    <x v="2"/>
    <n v="0"/>
    <n v="4000"/>
  </r>
  <r>
    <n v="451776"/>
    <n v="65912"/>
    <s v="16857715K"/>
    <x v="6"/>
    <x v="1"/>
    <d v="2017-10-26T18:53:21"/>
    <x v="25"/>
    <d v="2017-11-29T00:00:00"/>
    <s v="Banco Estado"/>
    <m/>
    <s v="Banco de Chile"/>
    <x v="2"/>
    <n v="0"/>
    <n v="4000"/>
  </r>
  <r>
    <n v="481932"/>
    <n v="65912"/>
    <s v="16857715K"/>
    <x v="6"/>
    <x v="1"/>
    <d v="2017-11-28T18:03:10"/>
    <x v="16"/>
    <d v="2017-12-19T00:00:00"/>
    <s v="Banco Estado"/>
    <m/>
    <s v="Banco de Chile"/>
    <x v="4"/>
    <n v="99"/>
    <n v="4000"/>
  </r>
  <r>
    <n v="168589"/>
    <n v="65913"/>
    <n v="130843093"/>
    <x v="6"/>
    <x v="1"/>
    <d v="2016-09-29T12:20:47"/>
    <x v="18"/>
    <d v="2016-11-02T00:00:00"/>
    <s v="Banco Estado"/>
    <m/>
    <s v="Banco de Chile"/>
    <x v="2"/>
    <n v="0"/>
    <n v="4000"/>
  </r>
  <r>
    <n v="158547"/>
    <n v="65913"/>
    <n v="130843093"/>
    <x v="6"/>
    <x v="1"/>
    <d v="2016-09-15T13:46:29"/>
    <x v="27"/>
    <d v="2016-10-04T00:00:00"/>
    <s v="Banco Estado"/>
    <m/>
    <s v="Banco de Chile"/>
    <x v="2"/>
    <n v="0"/>
    <n v="4000"/>
  </r>
  <r>
    <n v="222217"/>
    <n v="65913"/>
    <n v="130843093"/>
    <x v="6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x v="6"/>
    <x v="1"/>
    <d v="2016-10-27T13:35:17"/>
    <x v="19"/>
    <d v="2016-11-08T00:00:00"/>
    <s v="Banco Estado"/>
    <m/>
    <s v="Banco de Chile"/>
    <x v="3"/>
    <n v="0"/>
    <n v="4000"/>
  </r>
  <r>
    <n v="207430"/>
    <n v="65913"/>
    <n v="130843093"/>
    <x v="6"/>
    <x v="1"/>
    <d v="2016-12-29T16:59:06"/>
    <x v="20"/>
    <d v="2017-01-31T00:00:00"/>
    <s v="Banco Estado"/>
    <m/>
    <s v="Banco de Chile"/>
    <x v="3"/>
    <n v="0"/>
    <n v="4000"/>
  </r>
  <r>
    <n v="193302"/>
    <n v="65913"/>
    <n v="130843093"/>
    <x v="6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x v="6"/>
    <x v="1"/>
    <d v="2017-04-26T15:42:27"/>
    <x v="21"/>
    <d v="2017-06-06T00:00:00"/>
    <s v="Banco Estado"/>
    <m/>
    <s v="Banco de Chile"/>
    <x v="3"/>
    <n v="0"/>
    <n v="4000"/>
  </r>
  <r>
    <n v="256090"/>
    <n v="65913"/>
    <n v="130843093"/>
    <x v="6"/>
    <x v="1"/>
    <d v="2017-03-28T15:24:43"/>
    <x v="22"/>
    <d v="2017-05-02T00:00:00"/>
    <s v="Banco Estado"/>
    <m/>
    <s v="Banco de Chile"/>
    <x v="3"/>
    <n v="0"/>
    <n v="4000"/>
  </r>
  <r>
    <n v="238740"/>
    <n v="65913"/>
    <n v="130843093"/>
    <x v="6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x v="6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x v="6"/>
    <x v="1"/>
    <d v="2017-06-28T13:07:20"/>
    <x v="23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x v="6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x v="6"/>
    <x v="1"/>
    <d v="2017-09-27T16:46:45"/>
    <x v="24"/>
    <d v="2017-10-31T00:00:00"/>
    <s v="Banco Estado"/>
    <m/>
    <s v="Banco de Chile"/>
    <x v="2"/>
    <n v="0"/>
    <n v="4000"/>
  </r>
  <r>
    <n v="481933"/>
    <n v="65913"/>
    <n v="130843093"/>
    <x v="6"/>
    <x v="1"/>
    <d v="2017-11-28T18:03:10"/>
    <x v="16"/>
    <d v="2017-12-19T00:00:00"/>
    <s v="Banco Estado"/>
    <m/>
    <s v="Banco de Chile"/>
    <x v="3"/>
    <n v="0"/>
    <n v="4000"/>
  </r>
  <r>
    <n v="451777"/>
    <n v="65913"/>
    <n v="130843093"/>
    <x v="6"/>
    <x v="1"/>
    <d v="2017-10-26T18:53:21"/>
    <x v="25"/>
    <d v="2017-11-21T00:00:00"/>
    <s v="Banco Estado"/>
    <m/>
    <s v="Banco de Chile"/>
    <x v="3"/>
    <n v="0"/>
    <n v="4000"/>
  </r>
  <r>
    <n v="158548"/>
    <n v="65914"/>
    <n v="186806905"/>
    <x v="6"/>
    <x v="1"/>
    <d v="2016-09-15T13:46:29"/>
    <x v="27"/>
    <d v="2016-10-04T00:00:00"/>
    <s v="Banco Estado"/>
    <m/>
    <s v="Banco de Chile"/>
    <x v="2"/>
    <n v="0"/>
    <n v="4000"/>
  </r>
  <r>
    <n v="168590"/>
    <n v="65914"/>
    <n v="186806905"/>
    <x v="6"/>
    <x v="1"/>
    <d v="2016-09-29T12:20:47"/>
    <x v="18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x v="6"/>
    <x v="1"/>
    <d v="2016-12-29T16:59:06"/>
    <x v="20"/>
    <d v="2017-01-31T00:00:00"/>
    <s v="Banco Estado"/>
    <m/>
    <s v="Banco de Chile"/>
    <x v="2"/>
    <n v="0"/>
    <n v="4000"/>
  </r>
  <r>
    <n v="180531"/>
    <n v="65914"/>
    <n v="186806905"/>
    <x v="6"/>
    <x v="1"/>
    <d v="2016-10-27T13:35:17"/>
    <x v="19"/>
    <d v="2016-11-29T00:00:00"/>
    <s v="Banco Estado"/>
    <m/>
    <s v="Banco de Chile"/>
    <x v="2"/>
    <n v="0"/>
    <n v="4000"/>
  </r>
  <r>
    <n v="222218"/>
    <n v="65914"/>
    <n v="186806905"/>
    <x v="6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x v="6"/>
    <x v="1"/>
    <d v="2017-03-28T15:24:43"/>
    <x v="22"/>
    <d v="2017-05-04T00:00:00"/>
    <s v="Banco Estado"/>
    <m/>
    <s v="Banco de Chile"/>
    <x v="2"/>
    <n v="0"/>
    <n v="4000"/>
  </r>
  <r>
    <n v="274240"/>
    <n v="65914"/>
    <n v="186806905"/>
    <x v="6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x v="6"/>
    <x v="1"/>
    <d v="2017-06-28T13:07:20"/>
    <x v="23"/>
    <d v="2017-07-28T00:00:00"/>
    <s v="Banco Estado"/>
    <m/>
    <s v="Banco de Chile"/>
    <x v="2"/>
    <n v="0"/>
    <n v="4000"/>
  </r>
  <r>
    <n v="297350"/>
    <n v="65914"/>
    <n v="186806905"/>
    <x v="6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x v="6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x v="6"/>
    <x v="1"/>
    <d v="2017-09-27T16:46:45"/>
    <x v="24"/>
    <d v="2017-10-31T00:00:00"/>
    <s v="Banco Estado"/>
    <m/>
    <s v="Banco de Chile"/>
    <x v="2"/>
    <n v="0"/>
    <n v="4000"/>
  </r>
  <r>
    <n v="451778"/>
    <n v="65914"/>
    <n v="186806905"/>
    <x v="6"/>
    <x v="1"/>
    <d v="2017-10-26T18:53:21"/>
    <x v="25"/>
    <d v="2017-11-29T00:00:00"/>
    <s v="Banco Estado"/>
    <m/>
    <s v="Banco de Chile"/>
    <x v="2"/>
    <n v="0"/>
    <n v="4000"/>
  </r>
  <r>
    <n v="481934"/>
    <n v="65914"/>
    <n v="186806905"/>
    <x v="6"/>
    <x v="1"/>
    <d v="2017-11-28T18:03:10"/>
    <x v="16"/>
    <d v="2017-12-19T00:00:00"/>
    <s v="Banco Estado"/>
    <m/>
    <s v="Banco de Chile"/>
    <x v="4"/>
    <n v="99"/>
    <n v="4000"/>
  </r>
  <r>
    <n v="168591"/>
    <n v="65915"/>
    <n v="176471506"/>
    <x v="6"/>
    <x v="1"/>
    <d v="2016-09-29T12:20:47"/>
    <x v="18"/>
    <d v="2016-11-02T00:00:00"/>
    <s v="Banco Estado"/>
    <m/>
    <s v="Banco de Chile"/>
    <x v="2"/>
    <n v="0"/>
    <n v="4000"/>
  </r>
  <r>
    <n v="158549"/>
    <n v="65915"/>
    <n v="176471506"/>
    <x v="6"/>
    <x v="1"/>
    <d v="2016-09-15T13:46:29"/>
    <x v="27"/>
    <d v="2016-10-04T00:00:00"/>
    <s v="Banco Estado"/>
    <m/>
    <s v="Banco de Chile"/>
    <x v="2"/>
    <n v="0"/>
    <n v="4000"/>
  </r>
  <r>
    <n v="222219"/>
    <n v="65915"/>
    <n v="176471506"/>
    <x v="6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x v="6"/>
    <x v="1"/>
    <d v="2016-10-27T13:35:17"/>
    <x v="19"/>
    <d v="2016-11-29T00:00:00"/>
    <s v="Banco Estado"/>
    <m/>
    <s v="Banco de Chile"/>
    <x v="2"/>
    <n v="0"/>
    <n v="4000"/>
  </r>
  <r>
    <n v="207432"/>
    <n v="65915"/>
    <n v="176471506"/>
    <x v="6"/>
    <x v="1"/>
    <d v="2016-12-29T16:59:06"/>
    <x v="20"/>
    <d v="2017-01-05T00:00:00"/>
    <s v="Banco Estado"/>
    <m/>
    <s v="Banco de Chile"/>
    <x v="3"/>
    <n v="0"/>
    <n v="4000"/>
  </r>
  <r>
    <n v="193304"/>
    <n v="65915"/>
    <n v="176471506"/>
    <x v="6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x v="6"/>
    <x v="1"/>
    <d v="2017-04-26T15:42:27"/>
    <x v="21"/>
    <d v="2017-05-08T00:00:00"/>
    <s v="Banco Estado"/>
    <m/>
    <s v="Banco de Chile"/>
    <x v="3"/>
    <n v="0"/>
    <n v="4000"/>
  </r>
  <r>
    <n v="256092"/>
    <n v="65915"/>
    <n v="176471506"/>
    <x v="6"/>
    <x v="1"/>
    <d v="2017-03-28T15:24:43"/>
    <x v="22"/>
    <d v="2017-04-04T00:00:00"/>
    <s v="Banco Estado"/>
    <m/>
    <s v="Banco de Chile"/>
    <x v="3"/>
    <n v="0"/>
    <n v="4000"/>
  </r>
  <r>
    <n v="238742"/>
    <n v="65915"/>
    <n v="176471506"/>
    <x v="6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x v="6"/>
    <x v="1"/>
    <d v="2016-09-29T12:20:47"/>
    <x v="18"/>
    <d v="2016-11-02T00:00:00"/>
    <s v="Banco Estado"/>
    <m/>
    <s v="Banco de Chile"/>
    <x v="2"/>
    <n v="0"/>
    <n v="4000"/>
  </r>
  <r>
    <n v="158597"/>
    <n v="65916"/>
    <n v="163334380"/>
    <x v="6"/>
    <x v="1"/>
    <d v="2016-09-15T13:46:29"/>
    <x v="27"/>
    <d v="2016-10-04T00:00:00"/>
    <s v="Banco Estado"/>
    <m/>
    <s v="Banco de Chile"/>
    <x v="2"/>
    <n v="0"/>
    <n v="4000"/>
  </r>
  <r>
    <n v="180580"/>
    <n v="65916"/>
    <n v="163334380"/>
    <x v="6"/>
    <x v="1"/>
    <d v="2016-10-27T13:35:17"/>
    <x v="19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x v="6"/>
    <x v="1"/>
    <d v="2016-09-15T13:46:29"/>
    <x v="27"/>
    <d v="2016-09-22T00:00:00"/>
    <s v="Banco Falabella"/>
    <m/>
    <s v="Banco de Chile"/>
    <x v="3"/>
    <n v="0"/>
    <n v="4000"/>
  </r>
  <r>
    <n v="168640"/>
    <n v="65917"/>
    <n v="119923603"/>
    <x v="6"/>
    <x v="1"/>
    <d v="2016-09-29T12:20:47"/>
    <x v="18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x v="6"/>
    <x v="1"/>
    <d v="2016-12-29T16:59:06"/>
    <x v="20"/>
    <d v="2017-01-05T00:00:00"/>
    <s v="Banco Falabella"/>
    <m/>
    <s v="Banco de Chile"/>
    <x v="3"/>
    <n v="0"/>
    <n v="4000"/>
  </r>
  <r>
    <n v="180581"/>
    <n v="65917"/>
    <n v="119923603"/>
    <x v="6"/>
    <x v="1"/>
    <d v="2016-10-27T13:35:17"/>
    <x v="19"/>
    <d v="2016-11-08T00:00:00"/>
    <s v="Banco Falabella"/>
    <m/>
    <s v="Banco de Chile"/>
    <x v="3"/>
    <n v="0"/>
    <n v="4000"/>
  </r>
  <r>
    <n v="222265"/>
    <n v="65917"/>
    <n v="119923603"/>
    <x v="6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x v="6"/>
    <x v="1"/>
    <d v="2017-03-28T15:24:43"/>
    <x v="22"/>
    <d v="2017-04-04T00:00:00"/>
    <s v="Banco Falabella"/>
    <m/>
    <s v="Banco de Chile"/>
    <x v="3"/>
    <n v="0"/>
    <n v="4000"/>
  </r>
  <r>
    <n v="238788"/>
    <n v="65917"/>
    <n v="119923603"/>
    <x v="6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x v="6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23"/>
    <d v="2017-07-04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x v="6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x v="6"/>
    <x v="1"/>
    <d v="2017-09-27T16:46:45"/>
    <x v="24"/>
    <d v="2017-10-03T00:00:00"/>
    <s v="Banco Falabella"/>
    <m/>
    <s v="Banco de Chile"/>
    <x v="3"/>
    <n v="0"/>
    <n v="4000"/>
  </r>
  <r>
    <n v="481975"/>
    <n v="65917"/>
    <n v="119923603"/>
    <x v="6"/>
    <x v="1"/>
    <d v="2017-11-28T18:03:10"/>
    <x v="16"/>
    <d v="2017-12-04T00:00:00"/>
    <s v="Banco Falabella"/>
    <m/>
    <s v="Banco de Chile"/>
    <x v="3"/>
    <n v="0"/>
    <n v="4000"/>
  </r>
  <r>
    <n v="451819"/>
    <n v="65917"/>
    <n v="119923603"/>
    <x v="6"/>
    <x v="1"/>
    <d v="2017-10-26T18:53:21"/>
    <x v="25"/>
    <d v="2017-11-06T00:00:00"/>
    <s v="Banco Falabella"/>
    <m/>
    <s v="Banco de Chile"/>
    <x v="3"/>
    <n v="0"/>
    <n v="4000"/>
  </r>
  <r>
    <n v="170588"/>
    <n v="65920"/>
    <n v="13752636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x v="6"/>
    <x v="0"/>
    <d v="2017-10-26T19:09:57"/>
    <x v="15"/>
    <d v="2017-11-06T00:00:00"/>
    <s v="N/A"/>
    <m/>
    <s v="Banco de Chile"/>
    <x v="0"/>
    <n v="0"/>
    <n v="4000"/>
  </r>
  <r>
    <n v="502572"/>
    <n v="65920"/>
    <n v="137526360"/>
    <x v="6"/>
    <x v="0"/>
    <d v="2017-11-28T18:03:56"/>
    <x v="16"/>
    <d v="2017-12-04T00:00:00"/>
    <s v="N/A"/>
    <m/>
    <s v="Banco de Chile"/>
    <x v="0"/>
    <n v="0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x v="6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x v="6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x v="6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x v="6"/>
    <x v="0"/>
    <d v="2017-11-28T18:03:56"/>
    <x v="16"/>
    <d v="2017-12-04T00:00:00"/>
    <s v="N/A"/>
    <m/>
    <s v="Banco de Chile"/>
    <x v="0"/>
    <n v="0"/>
    <n v="4000"/>
  </r>
  <r>
    <n v="168641"/>
    <n v="65923"/>
    <n v="157611887"/>
    <x v="6"/>
    <x v="1"/>
    <d v="2016-09-29T12:20:47"/>
    <x v="18"/>
    <d v="2016-10-17T00:00:00"/>
    <s v="Banco Estado"/>
    <m/>
    <s v="Banco de Chile"/>
    <x v="3"/>
    <n v="0"/>
    <n v="4000"/>
  </r>
  <r>
    <n v="158599"/>
    <n v="65923"/>
    <n v="157611887"/>
    <x v="6"/>
    <x v="1"/>
    <d v="2016-09-15T13:46:29"/>
    <x v="27"/>
    <d v="2016-10-04T00:00:00"/>
    <s v="Banco Estado"/>
    <m/>
    <s v="Banco de Chile"/>
    <x v="2"/>
    <n v="0"/>
    <n v="4000"/>
  </r>
  <r>
    <n v="222266"/>
    <n v="65923"/>
    <n v="157611887"/>
    <x v="6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x v="6"/>
    <x v="1"/>
    <d v="2016-10-27T13:35:17"/>
    <x v="19"/>
    <d v="2016-11-08T00:00:00"/>
    <s v="Banco Estado"/>
    <m/>
    <s v="Banco de Chile"/>
    <x v="3"/>
    <n v="0"/>
    <n v="4000"/>
  </r>
  <r>
    <n v="207480"/>
    <n v="65923"/>
    <n v="157611887"/>
    <x v="6"/>
    <x v="1"/>
    <d v="2016-12-29T16:59:06"/>
    <x v="20"/>
    <d v="2017-01-31T00:00:00"/>
    <s v="Banco Estado"/>
    <m/>
    <s v="Banco de Chile"/>
    <x v="3"/>
    <n v="0"/>
    <n v="4000"/>
  </r>
  <r>
    <n v="193354"/>
    <n v="65923"/>
    <n v="157611887"/>
    <x v="6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x v="6"/>
    <x v="1"/>
    <d v="2017-04-26T15:42:27"/>
    <x v="21"/>
    <d v="2017-06-06T00:00:00"/>
    <s v="Banco Estado"/>
    <m/>
    <s v="Banco de Chile"/>
    <x v="3"/>
    <n v="0"/>
    <n v="4000"/>
  </r>
  <r>
    <n v="238789"/>
    <n v="65923"/>
    <n v="157611887"/>
    <x v="6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x v="6"/>
    <x v="1"/>
    <d v="2017-03-28T15:24:43"/>
    <x v="22"/>
    <d v="2017-05-04T00:00:00"/>
    <s v="Banco Estado"/>
    <m/>
    <s v="Banco de Chile"/>
    <x v="2"/>
    <n v="0"/>
    <n v="4000"/>
  </r>
  <r>
    <n v="320007"/>
    <n v="65923"/>
    <n v="157611887"/>
    <x v="6"/>
    <x v="1"/>
    <d v="2017-06-28T13:07:20"/>
    <x v="23"/>
    <d v="2017-07-04T00:00:00"/>
    <s v="Banco Estado"/>
    <m/>
    <s v="Banco de Chile"/>
    <x v="3"/>
    <n v="0"/>
    <n v="4000"/>
  </r>
  <r>
    <n v="297396"/>
    <n v="65923"/>
    <n v="157611887"/>
    <x v="6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x v="6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x v="6"/>
    <x v="1"/>
    <d v="2017-09-27T16:46:45"/>
    <x v="24"/>
    <d v="2017-10-03T00:00:00"/>
    <s v="Banco Estado"/>
    <m/>
    <s v="Banco de Chile"/>
    <x v="3"/>
    <n v="0"/>
    <n v="4000"/>
  </r>
  <r>
    <n v="451820"/>
    <n v="65923"/>
    <n v="157611887"/>
    <x v="6"/>
    <x v="1"/>
    <d v="2017-10-26T18:53:21"/>
    <x v="25"/>
    <d v="2017-11-06T00:00:00"/>
    <s v="Banco Estado"/>
    <m/>
    <s v="Banco de Chile"/>
    <x v="3"/>
    <n v="0"/>
    <n v="4000"/>
  </r>
  <r>
    <n v="481976"/>
    <n v="65923"/>
    <n v="157611887"/>
    <x v="6"/>
    <x v="1"/>
    <d v="2017-11-28T18:03:10"/>
    <x v="16"/>
    <d v="2017-12-04T00:00:00"/>
    <s v="Banco Estado"/>
    <m/>
    <s v="Banco de Chile"/>
    <x v="3"/>
    <n v="0"/>
    <n v="4000"/>
  </r>
  <r>
    <n v="170590"/>
    <n v="65924"/>
    <s v="18258617K"/>
    <x v="6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x v="6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x v="6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x v="6"/>
    <x v="0"/>
    <d v="2017-10-26T19:09:57"/>
    <x v="15"/>
    <d v="2017-10-26T00:00:00"/>
    <s v="N/A"/>
    <m/>
    <s v="Banco de Chile"/>
    <x v="1"/>
    <m/>
    <n v="4000"/>
  </r>
  <r>
    <n v="502574"/>
    <n v="65924"/>
    <s v="18258617K"/>
    <x v="6"/>
    <x v="0"/>
    <d v="2017-11-28T18:03:56"/>
    <x v="16"/>
    <d v="2017-11-28T00:00:00"/>
    <s v="N/A"/>
    <m/>
    <s v="Banco de Chile"/>
    <x v="5"/>
    <m/>
    <n v="4000"/>
  </r>
  <r>
    <n v="158465"/>
    <n v="65925"/>
    <n v="160776455"/>
    <x v="6"/>
    <x v="1"/>
    <d v="2016-09-15T13:46:29"/>
    <x v="27"/>
    <d v="2016-09-22T00:00:00"/>
    <s v="Banco Scotiabank"/>
    <m/>
    <s v="Banco de Chile"/>
    <x v="3"/>
    <n v="0"/>
    <n v="4000"/>
  </r>
  <r>
    <n v="168508"/>
    <n v="65925"/>
    <n v="160776455"/>
    <x v="6"/>
    <x v="1"/>
    <d v="2016-09-29T12:20:47"/>
    <x v="18"/>
    <d v="2016-10-17T00:00:00"/>
    <s v="Banco Scotiabank"/>
    <m/>
    <s v="Banco de Chile"/>
    <x v="3"/>
    <n v="0"/>
    <n v="4000"/>
  </r>
  <r>
    <n v="193223"/>
    <n v="65925"/>
    <n v="160776455"/>
    <x v="6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20"/>
    <d v="2017-01-05T00:00:00"/>
    <s v="Banco Scotiabank"/>
    <m/>
    <s v="Banco de Chile"/>
    <x v="3"/>
    <n v="0"/>
    <n v="4000"/>
  </r>
  <r>
    <n v="222141"/>
    <n v="65925"/>
    <n v="160776455"/>
    <x v="6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x v="6"/>
    <x v="1"/>
    <d v="2016-10-27T13:35:17"/>
    <x v="19"/>
    <d v="2016-11-23T00:00:00"/>
    <s v="Banco Scotiabank"/>
    <m/>
    <s v="Banco de Chile"/>
    <x v="3"/>
    <n v="0"/>
    <n v="4000"/>
  </r>
  <r>
    <n v="238666"/>
    <n v="65925"/>
    <n v="160776455"/>
    <x v="6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x v="6"/>
    <x v="1"/>
    <d v="2017-03-28T15:24:43"/>
    <x v="22"/>
    <d v="2017-04-04T00:00:00"/>
    <s v="Banco Scotiabank"/>
    <m/>
    <s v="Banco de Chile"/>
    <x v="3"/>
    <n v="0"/>
    <n v="4000"/>
  </r>
  <r>
    <n v="274168"/>
    <n v="65925"/>
    <n v="160776455"/>
    <x v="6"/>
    <x v="1"/>
    <d v="2017-04-26T15:42:27"/>
    <x v="21"/>
    <d v="2017-05-04T00:00:00"/>
    <s v="Banco Scotiabank"/>
    <m/>
    <s v="Banco de Chile"/>
    <x v="3"/>
    <n v="0"/>
    <n v="4000"/>
  </r>
  <r>
    <n v="297278"/>
    <n v="65925"/>
    <n v="160776455"/>
    <x v="6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x v="6"/>
    <x v="1"/>
    <d v="2017-06-28T13:07:20"/>
    <x v="23"/>
    <d v="2017-07-28T00:00:00"/>
    <s v="Banco Scotiabank"/>
    <m/>
    <s v="Banco de Chile"/>
    <x v="3"/>
    <n v="0"/>
    <n v="4000"/>
  </r>
  <r>
    <n v="344826"/>
    <n v="65925"/>
    <n v="160776455"/>
    <x v="6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24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25"/>
    <d v="2017-11-21T00:00:00"/>
    <s v="Banco Scotiabank"/>
    <m/>
    <s v="Banco de Chile"/>
    <x v="3"/>
    <n v="0"/>
    <n v="4000"/>
  </r>
  <r>
    <n v="481869"/>
    <n v="65925"/>
    <n v="160776455"/>
    <x v="6"/>
    <x v="1"/>
    <d v="2017-11-28T18:03:10"/>
    <x v="16"/>
    <d v="2017-12-19T00:00:00"/>
    <s v="Banco Scotiabank"/>
    <m/>
    <s v="Banco de Chile"/>
    <x v="4"/>
    <n v="99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x v="6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x v="6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x v="6"/>
    <x v="0"/>
    <d v="2017-11-28T18:03:56"/>
    <x v="16"/>
    <d v="2017-12-04T00:00:00"/>
    <s v="N/A"/>
    <m/>
    <s v="Banco de Chile"/>
    <x v="0"/>
    <n v="0"/>
    <n v="4000"/>
  </r>
  <r>
    <n v="168798"/>
    <n v="65930"/>
    <n v="169914478"/>
    <x v="6"/>
    <x v="1"/>
    <d v="2016-09-29T12:20:47"/>
    <x v="18"/>
    <d v="2016-10-04T00:00:00"/>
    <s v="Banco Falabella"/>
    <m/>
    <s v="Banco de Chile"/>
    <x v="3"/>
    <n v="0"/>
    <n v="4000"/>
  </r>
  <r>
    <n v="158740"/>
    <n v="65930"/>
    <n v="169914478"/>
    <x v="6"/>
    <x v="1"/>
    <d v="2016-09-15T13:46:29"/>
    <x v="27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x v="6"/>
    <x v="1"/>
    <d v="2016-12-29T16:59:06"/>
    <x v="20"/>
    <d v="2017-01-31T00:00:00"/>
    <s v="Banco Falabella"/>
    <m/>
    <s v="Banco de Chile"/>
    <x v="3"/>
    <n v="0"/>
    <n v="4000"/>
  </r>
  <r>
    <n v="180737"/>
    <n v="65930"/>
    <n v="169914478"/>
    <x v="6"/>
    <x v="1"/>
    <d v="2016-10-27T13:35:17"/>
    <x v="19"/>
    <d v="2016-11-08T00:00:00"/>
    <s v="Banco Falabella"/>
    <m/>
    <s v="Banco de Chile"/>
    <x v="3"/>
    <n v="0"/>
    <n v="4000"/>
  </r>
  <r>
    <n v="222415"/>
    <n v="65930"/>
    <n v="169914478"/>
    <x v="6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x v="6"/>
    <x v="1"/>
    <d v="2017-03-28T15:24:43"/>
    <x v="22"/>
    <d v="2017-04-04T00:00:00"/>
    <s v="Banco Falabella"/>
    <m/>
    <s v="Banco de Chile"/>
    <x v="3"/>
    <n v="0"/>
    <n v="4000"/>
  </r>
  <r>
    <n v="274430"/>
    <n v="65930"/>
    <n v="169914478"/>
    <x v="6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x v="6"/>
    <x v="1"/>
    <d v="2017-06-28T13:07:20"/>
    <x v="23"/>
    <d v="2017-07-04T00:00:00"/>
    <s v="Banco Falabella"/>
    <m/>
    <s v="Banco de Chile"/>
    <x v="3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x v="6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x v="6"/>
    <x v="1"/>
    <d v="2017-09-27T16:46:45"/>
    <x v="24"/>
    <d v="2017-10-31T00:00:00"/>
    <s v="Banco Falabella"/>
    <m/>
    <s v="Banco de Chile"/>
    <x v="2"/>
    <n v="0"/>
    <n v="4000"/>
  </r>
  <r>
    <n v="482106"/>
    <n v="65930"/>
    <n v="169914478"/>
    <x v="6"/>
    <x v="1"/>
    <d v="2017-11-28T18:03:10"/>
    <x v="16"/>
    <d v="2017-12-19T00:00:00"/>
    <s v="Banco Falabella"/>
    <m/>
    <s v="Banco de Chile"/>
    <x v="3"/>
    <n v="0"/>
    <n v="4000"/>
  </r>
  <r>
    <n v="451951"/>
    <n v="65930"/>
    <n v="169914478"/>
    <x v="6"/>
    <x v="1"/>
    <d v="2017-10-26T18:53:21"/>
    <x v="25"/>
    <d v="2017-11-29T00:00:00"/>
    <s v="Banco Falabella"/>
    <m/>
    <s v="Banco de Chile"/>
    <x v="2"/>
    <n v="0"/>
    <n v="4000"/>
  </r>
  <r>
    <n v="168617"/>
    <n v="65931"/>
    <n v="197875070"/>
    <x v="6"/>
    <x v="1"/>
    <d v="2016-09-29T12:20:47"/>
    <x v="18"/>
    <d v="2016-10-04T00:00:00"/>
    <s v="Banco Estado"/>
    <m/>
    <s v="Banco de Chile"/>
    <x v="3"/>
    <n v="0"/>
    <n v="5000"/>
  </r>
  <r>
    <n v="158575"/>
    <n v="65931"/>
    <n v="197875070"/>
    <x v="6"/>
    <x v="1"/>
    <d v="2016-09-15T13:46:29"/>
    <x v="27"/>
    <d v="2016-09-22T00:00:00"/>
    <s v="Banco Estado"/>
    <m/>
    <s v="Banco de Chile"/>
    <x v="3"/>
    <n v="0"/>
    <n v="5000"/>
  </r>
  <r>
    <n v="180558"/>
    <n v="65931"/>
    <n v="197875070"/>
    <x v="6"/>
    <x v="1"/>
    <d v="2016-10-27T13:35:17"/>
    <x v="19"/>
    <d v="2016-11-08T00:00:00"/>
    <s v="Banco Estado"/>
    <m/>
    <s v="Banco de Chile"/>
    <x v="3"/>
    <n v="0"/>
    <n v="5000"/>
  </r>
  <r>
    <n v="222243"/>
    <n v="65931"/>
    <n v="197875070"/>
    <x v="6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x v="6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20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22"/>
    <d v="2017-04-20T00:00:00"/>
    <s v="Banco Estado"/>
    <m/>
    <s v="Banco de Chile"/>
    <x v="3"/>
    <n v="0"/>
    <n v="5000"/>
  </r>
  <r>
    <n v="238766"/>
    <n v="65931"/>
    <n v="197875070"/>
    <x v="6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x v="6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x v="6"/>
    <x v="1"/>
    <d v="2017-06-28T13:07:20"/>
    <x v="23"/>
    <d v="2017-07-28T00:00:00"/>
    <s v="Banco Estado"/>
    <m/>
    <s v="Banco de Chile"/>
    <x v="2"/>
    <n v="0"/>
    <n v="5000"/>
  </r>
  <r>
    <n v="344919"/>
    <n v="65931"/>
    <n v="197875070"/>
    <x v="6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x v="6"/>
    <x v="1"/>
    <d v="2017-09-27T16:46:45"/>
    <x v="24"/>
    <d v="2017-10-03T00:00:00"/>
    <s v="Banco Estado"/>
    <m/>
    <s v="Banco de Chile"/>
    <x v="3"/>
    <n v="0"/>
    <n v="5000"/>
  </r>
  <r>
    <n v="481955"/>
    <n v="65931"/>
    <n v="197875070"/>
    <x v="6"/>
    <x v="1"/>
    <d v="2017-11-28T18:03:10"/>
    <x v="16"/>
    <d v="2017-12-19T00:00:00"/>
    <s v="Banco Estado"/>
    <m/>
    <s v="Banco de Chile"/>
    <x v="3"/>
    <n v="0"/>
    <n v="5000"/>
  </r>
  <r>
    <n v="451799"/>
    <n v="65931"/>
    <n v="197875070"/>
    <x v="6"/>
    <x v="1"/>
    <d v="2017-10-26T18:53:21"/>
    <x v="25"/>
    <d v="2017-11-21T00:00:00"/>
    <s v="Banco Estado"/>
    <m/>
    <s v="Banco de Chile"/>
    <x v="3"/>
    <n v="0"/>
    <n v="5000"/>
  </r>
  <r>
    <n v="158576"/>
    <n v="65932"/>
    <n v="86798069"/>
    <x v="6"/>
    <x v="1"/>
    <d v="2016-09-15T13:46:29"/>
    <x v="27"/>
    <d v="2016-10-04T00:00:00"/>
    <s v="Banco Estado"/>
    <m/>
    <s v="Banco de Chile"/>
    <x v="2"/>
    <n v="0"/>
    <n v="4000"/>
  </r>
  <r>
    <n v="168618"/>
    <n v="65932"/>
    <n v="86798069"/>
    <x v="6"/>
    <x v="1"/>
    <d v="2016-09-29T12:20:47"/>
    <x v="18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20"/>
    <d v="2017-01-31T00:00:00"/>
    <s v="Banco Estado"/>
    <m/>
    <s v="Banco de Chile"/>
    <x v="2"/>
    <n v="0"/>
    <n v="4000"/>
  </r>
  <r>
    <n v="193331"/>
    <n v="65932"/>
    <n v="86798069"/>
    <x v="6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x v="6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x v="6"/>
    <x v="1"/>
    <d v="2016-10-27T13:35:17"/>
    <x v="19"/>
    <d v="2016-11-29T00:00:00"/>
    <s v="Banco Estado"/>
    <m/>
    <s v="Banco de Chile"/>
    <x v="2"/>
    <n v="0"/>
    <n v="4000"/>
  </r>
  <r>
    <n v="274265"/>
    <n v="65932"/>
    <n v="86798069"/>
    <x v="6"/>
    <x v="1"/>
    <d v="2017-04-26T15:42:27"/>
    <x v="21"/>
    <d v="2017-06-06T00:00:00"/>
    <s v="Banco Estado"/>
    <m/>
    <s v="Banco de Chile"/>
    <x v="3"/>
    <n v="0"/>
    <n v="4000"/>
  </r>
  <r>
    <n v="238767"/>
    <n v="65932"/>
    <n v="86798069"/>
    <x v="6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x v="6"/>
    <x v="1"/>
    <d v="2017-03-28T15:24:43"/>
    <x v="22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23"/>
    <d v="2017-07-28T00:00:00"/>
    <s v="Banco Estado"/>
    <m/>
    <s v="Banco de Chile"/>
    <x v="2"/>
    <n v="0"/>
    <n v="4000"/>
  </r>
  <r>
    <n v="297374"/>
    <n v="65932"/>
    <n v="86798069"/>
    <x v="6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x v="6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x v="6"/>
    <x v="1"/>
    <d v="2017-09-27T16:46:45"/>
    <x v="24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25"/>
    <d v="2017-11-21T00:00:00"/>
    <s v="Banco Estado"/>
    <m/>
    <s v="Banco de Chile"/>
    <x v="3"/>
    <n v="0"/>
    <n v="4000"/>
  </r>
  <r>
    <n v="481956"/>
    <n v="65932"/>
    <n v="86798069"/>
    <x v="6"/>
    <x v="1"/>
    <d v="2017-11-28T18:03:10"/>
    <x v="16"/>
    <d v="2017-12-04T00:00:00"/>
    <s v="Banco Estado"/>
    <m/>
    <s v="Banco de Chile"/>
    <x v="3"/>
    <n v="0"/>
    <n v="4000"/>
  </r>
  <r>
    <n v="168501"/>
    <n v="65933"/>
    <n v="133630759"/>
    <x v="6"/>
    <x v="1"/>
    <d v="2016-09-29T12:20:47"/>
    <x v="18"/>
    <d v="2016-10-04T00:00:00"/>
    <s v="Banco Estado"/>
    <m/>
    <s v="Banco de Chile"/>
    <x v="3"/>
    <n v="0"/>
    <n v="4000"/>
  </r>
  <r>
    <n v="158458"/>
    <n v="65933"/>
    <n v="133630759"/>
    <x v="6"/>
    <x v="1"/>
    <d v="2016-09-15T13:46:29"/>
    <x v="27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19"/>
    <d v="2016-11-08T00:00:00"/>
    <s v="Banco Estado"/>
    <m/>
    <s v="Banco de Chile"/>
    <x v="3"/>
    <n v="0"/>
    <n v="4000"/>
  </r>
  <r>
    <n v="222134"/>
    <n v="65933"/>
    <n v="133630759"/>
    <x v="6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x v="6"/>
    <x v="1"/>
    <d v="2016-12-29T16:59:06"/>
    <x v="20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x v="6"/>
    <x v="1"/>
    <d v="2017-04-26T15:42:27"/>
    <x v="21"/>
    <d v="2017-05-04T00:00:00"/>
    <s v="Banco Estado"/>
    <m/>
    <s v="Banco de Chile"/>
    <x v="3"/>
    <n v="0"/>
    <n v="4000"/>
  </r>
  <r>
    <n v="238660"/>
    <n v="65933"/>
    <n v="133630759"/>
    <x v="6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x v="6"/>
    <x v="1"/>
    <d v="2017-03-28T15:24:43"/>
    <x v="22"/>
    <d v="2017-04-04T00:00:00"/>
    <s v="Banco Estado"/>
    <m/>
    <s v="Banco de Chile"/>
    <x v="3"/>
    <n v="0"/>
    <n v="4000"/>
  </r>
  <r>
    <n v="319885"/>
    <n v="65933"/>
    <n v="133630759"/>
    <x v="6"/>
    <x v="1"/>
    <d v="2017-06-28T13:07:20"/>
    <x v="23"/>
    <d v="2017-07-04T00:00:00"/>
    <s v="Banco Estado"/>
    <m/>
    <s v="Banco de Chile"/>
    <x v="3"/>
    <n v="0"/>
    <n v="4000"/>
  </r>
  <r>
    <n v="297273"/>
    <n v="65933"/>
    <n v="133630759"/>
    <x v="6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x v="6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24"/>
    <d v="2017-10-03T00:00:00"/>
    <s v="Banco Estado"/>
    <m/>
    <s v="Banco de Chile"/>
    <x v="3"/>
    <n v="0"/>
    <n v="4000"/>
  </r>
  <r>
    <n v="481864"/>
    <n v="65933"/>
    <n v="133630759"/>
    <x v="6"/>
    <x v="1"/>
    <d v="2017-11-28T18:03:10"/>
    <x v="16"/>
    <d v="2017-12-04T00:00:00"/>
    <s v="Banco Estado"/>
    <m/>
    <s v="Banco de Chile"/>
    <x v="3"/>
    <n v="0"/>
    <n v="4000"/>
  </r>
  <r>
    <n v="451707"/>
    <n v="65933"/>
    <n v="133630759"/>
    <x v="6"/>
    <x v="1"/>
    <d v="2017-10-26T18:53:21"/>
    <x v="25"/>
    <d v="2017-11-06T00:00:00"/>
    <s v="Banco Estado"/>
    <m/>
    <s v="Banco de Chile"/>
    <x v="3"/>
    <n v="0"/>
    <n v="4000"/>
  </r>
  <r>
    <n v="168619"/>
    <n v="65934"/>
    <n v="128195998"/>
    <x v="6"/>
    <x v="1"/>
    <d v="2016-09-29T12:20:47"/>
    <x v="18"/>
    <d v="2016-10-04T00:00:00"/>
    <s v="Banco Estado"/>
    <m/>
    <s v="Banco de Chile"/>
    <x v="3"/>
    <n v="0"/>
    <n v="4000"/>
  </r>
  <r>
    <n v="158577"/>
    <n v="65934"/>
    <n v="128195998"/>
    <x v="6"/>
    <x v="1"/>
    <d v="2016-09-15T13:46:29"/>
    <x v="27"/>
    <d v="2016-09-22T00:00:00"/>
    <s v="Banco Estado"/>
    <m/>
    <s v="Banco de Chile"/>
    <x v="3"/>
    <n v="0"/>
    <n v="4000"/>
  </r>
  <r>
    <n v="180560"/>
    <n v="65934"/>
    <n v="128195998"/>
    <x v="6"/>
    <x v="1"/>
    <d v="2016-10-27T13:35:17"/>
    <x v="19"/>
    <d v="2016-11-08T00:00:00"/>
    <s v="Banco Estado"/>
    <m/>
    <s v="Banco de Chile"/>
    <x v="3"/>
    <n v="0"/>
    <n v="4000"/>
  </r>
  <r>
    <n v="222245"/>
    <n v="65934"/>
    <n v="128195998"/>
    <x v="6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x v="6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20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22"/>
    <d v="2017-04-04T00:00:00"/>
    <s v="Banco Estado"/>
    <m/>
    <s v="Banco de Chile"/>
    <x v="3"/>
    <n v="0"/>
    <n v="4000"/>
  </r>
  <r>
    <n v="238768"/>
    <n v="65934"/>
    <n v="128195998"/>
    <x v="6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x v="6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x v="6"/>
    <x v="1"/>
    <d v="2017-06-28T13:07:20"/>
    <x v="23"/>
    <d v="2017-07-04T00:00:00"/>
    <s v="Banco Estado"/>
    <m/>
    <s v="Banco de Chile"/>
    <x v="3"/>
    <n v="0"/>
    <n v="4000"/>
  </r>
  <r>
    <n v="344921"/>
    <n v="65934"/>
    <n v="128195998"/>
    <x v="6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x v="6"/>
    <x v="1"/>
    <d v="2017-09-27T16:46:45"/>
    <x v="24"/>
    <d v="2017-10-03T00:00:00"/>
    <s v="Banco Estado"/>
    <m/>
    <s v="Banco de Chile"/>
    <x v="3"/>
    <n v="0"/>
    <n v="4000"/>
  </r>
  <r>
    <n v="481957"/>
    <n v="65934"/>
    <n v="128195998"/>
    <x v="6"/>
    <x v="1"/>
    <d v="2017-11-28T18:03:10"/>
    <x v="16"/>
    <d v="2017-12-04T00:00:00"/>
    <s v="Banco Estado"/>
    <m/>
    <s v="Banco de Chile"/>
    <x v="3"/>
    <n v="0"/>
    <n v="4000"/>
  </r>
  <r>
    <n v="451801"/>
    <n v="65934"/>
    <n v="128195998"/>
    <x v="6"/>
    <x v="1"/>
    <d v="2017-10-26T18:53:21"/>
    <x v="25"/>
    <d v="2017-11-06T00:00:00"/>
    <s v="Banco Estado"/>
    <m/>
    <s v="Banco de Chile"/>
    <x v="3"/>
    <n v="0"/>
    <n v="4000"/>
  </r>
  <r>
    <n v="158578"/>
    <n v="65936"/>
    <n v="75441037"/>
    <x v="6"/>
    <x v="1"/>
    <d v="2016-09-15T13:46:29"/>
    <x v="27"/>
    <d v="2016-09-22T00:00:00"/>
    <s v="Banco Estado"/>
    <m/>
    <s v="Banco de Chile"/>
    <x v="3"/>
    <n v="0"/>
    <n v="6000"/>
  </r>
  <r>
    <n v="168620"/>
    <n v="65936"/>
    <n v="75441037"/>
    <x v="6"/>
    <x v="1"/>
    <d v="2016-09-29T12:20:47"/>
    <x v="18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20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x v="6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x v="6"/>
    <x v="1"/>
    <d v="2016-10-27T13:35:17"/>
    <x v="19"/>
    <d v="2016-11-08T00:00:00"/>
    <s v="Banco Estado"/>
    <m/>
    <s v="Banco de Chile"/>
    <x v="3"/>
    <n v="0"/>
    <n v="6000"/>
  </r>
  <r>
    <n v="274267"/>
    <n v="65936"/>
    <n v="75441037"/>
    <x v="6"/>
    <x v="1"/>
    <d v="2017-04-26T15:42:27"/>
    <x v="21"/>
    <d v="2017-05-04T00:00:00"/>
    <s v="Banco Estado"/>
    <m/>
    <s v="Banco de Chile"/>
    <x v="3"/>
    <n v="0"/>
    <n v="6000"/>
  </r>
  <r>
    <n v="238769"/>
    <n v="65936"/>
    <n v="75441037"/>
    <x v="6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x v="6"/>
    <x v="1"/>
    <d v="2017-03-28T15:24:43"/>
    <x v="22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23"/>
    <d v="2017-07-04T00:00:00"/>
    <s v="Banco Estado"/>
    <m/>
    <s v="Banco de Chile"/>
    <x v="3"/>
    <n v="0"/>
    <n v="6000"/>
  </r>
  <r>
    <n v="297376"/>
    <n v="65936"/>
    <n v="75441037"/>
    <x v="6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x v="6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x v="6"/>
    <x v="1"/>
    <d v="2017-09-27T16:46:45"/>
    <x v="24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25"/>
    <d v="2017-11-06T00:00:00"/>
    <s v="Banco Estado"/>
    <m/>
    <s v="Banco de Chile"/>
    <x v="3"/>
    <n v="0"/>
    <n v="6000"/>
  </r>
  <r>
    <n v="481958"/>
    <n v="65936"/>
    <n v="75441037"/>
    <x v="6"/>
    <x v="1"/>
    <d v="2017-11-28T18:03:10"/>
    <x v="16"/>
    <d v="2017-12-04T00:00:00"/>
    <s v="Banco Estado"/>
    <m/>
    <s v="Banco de Chile"/>
    <x v="3"/>
    <n v="0"/>
    <n v="6000"/>
  </r>
  <r>
    <n v="168621"/>
    <n v="65938"/>
    <n v="185636275"/>
    <x v="6"/>
    <x v="1"/>
    <d v="2016-09-29T12:20:47"/>
    <x v="18"/>
    <d v="2016-10-04T00:00:00"/>
    <s v="Banco Estado"/>
    <m/>
    <s v="Banco de Chile"/>
    <x v="3"/>
    <n v="0"/>
    <n v="4000"/>
  </r>
  <r>
    <n v="158579"/>
    <n v="65938"/>
    <n v="185636275"/>
    <x v="6"/>
    <x v="1"/>
    <d v="2016-09-15T13:46:29"/>
    <x v="27"/>
    <d v="2016-09-22T00:00:00"/>
    <s v="Banco Estado"/>
    <m/>
    <s v="Banco de Chile"/>
    <x v="3"/>
    <n v="0"/>
    <n v="4000"/>
  </r>
  <r>
    <n v="180562"/>
    <n v="65938"/>
    <n v="185636275"/>
    <x v="6"/>
    <x v="1"/>
    <d v="2016-10-27T13:35:17"/>
    <x v="19"/>
    <d v="2016-11-08T00:00:00"/>
    <s v="Banco Estado"/>
    <m/>
    <s v="Banco de Chile"/>
    <x v="3"/>
    <n v="0"/>
    <n v="4000"/>
  </r>
  <r>
    <n v="222247"/>
    <n v="65938"/>
    <n v="185636275"/>
    <x v="6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x v="6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x v="6"/>
    <x v="1"/>
    <d v="2016-12-29T16:59:06"/>
    <x v="20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22"/>
    <d v="2017-05-04T00:00:00"/>
    <s v="Banco Estado"/>
    <m/>
    <s v="Banco de Chile"/>
    <x v="2"/>
    <n v="0"/>
    <n v="4000"/>
  </r>
  <r>
    <n v="238770"/>
    <n v="65938"/>
    <n v="185636275"/>
    <x v="6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x v="6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x v="6"/>
    <x v="1"/>
    <d v="2017-06-28T13:07:20"/>
    <x v="23"/>
    <d v="2017-07-28T00:00:00"/>
    <s v="Banco Estado"/>
    <m/>
    <s v="Banco de Chile"/>
    <x v="2"/>
    <n v="0"/>
    <n v="4000"/>
  </r>
  <r>
    <n v="344923"/>
    <n v="65938"/>
    <n v="185636275"/>
    <x v="6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x v="6"/>
    <x v="1"/>
    <d v="2017-09-27T16:46:45"/>
    <x v="24"/>
    <d v="2017-10-12T00:00:00"/>
    <s v="Banco Estado"/>
    <m/>
    <s v="Banco de Chile"/>
    <x v="3"/>
    <n v="0"/>
    <n v="4000"/>
  </r>
  <r>
    <n v="481959"/>
    <n v="65938"/>
    <n v="185636275"/>
    <x v="6"/>
    <x v="1"/>
    <d v="2017-11-28T18:03:10"/>
    <x v="16"/>
    <d v="2017-12-19T00:00:00"/>
    <s v="Banco Estado"/>
    <m/>
    <s v="Banco de Chile"/>
    <x v="4"/>
    <n v="99"/>
    <n v="4000"/>
  </r>
  <r>
    <n v="451803"/>
    <n v="65938"/>
    <n v="185636275"/>
    <x v="6"/>
    <x v="1"/>
    <d v="2017-10-26T18:53:21"/>
    <x v="25"/>
    <d v="2017-11-29T00:00:00"/>
    <s v="Banco Estado"/>
    <m/>
    <s v="Banco de Chile"/>
    <x v="2"/>
    <n v="0"/>
    <n v="4000"/>
  </r>
  <r>
    <n v="170592"/>
    <n v="65939"/>
    <s v="17163699K"/>
    <x v="6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x v="6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x v="6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x v="6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x v="6"/>
    <x v="0"/>
    <d v="2017-10-26T19:09:57"/>
    <x v="15"/>
    <d v="2017-11-06T00:00:00"/>
    <s v="N/A"/>
    <m/>
    <s v="Banco de Chile"/>
    <x v="0"/>
    <n v="0"/>
    <n v="5000"/>
  </r>
  <r>
    <n v="502576"/>
    <n v="65939"/>
    <s v="17163699K"/>
    <x v="6"/>
    <x v="0"/>
    <d v="2017-11-28T18:03:56"/>
    <x v="16"/>
    <d v="2017-12-04T00:00:00"/>
    <s v="N/A"/>
    <m/>
    <s v="Banco de Chile"/>
    <x v="0"/>
    <n v="0"/>
    <n v="5000"/>
  </r>
  <r>
    <n v="158550"/>
    <n v="65943"/>
    <n v="169917302"/>
    <x v="6"/>
    <x v="1"/>
    <d v="2016-09-15T13:46:29"/>
    <x v="27"/>
    <d v="2016-09-22T00:00:00"/>
    <s v="Banco Chile"/>
    <m/>
    <s v="Banco de Chile"/>
    <x v="3"/>
    <n v="0"/>
    <n v="8000"/>
  </r>
  <r>
    <n v="168592"/>
    <n v="65943"/>
    <n v="169917302"/>
    <x v="6"/>
    <x v="1"/>
    <d v="2016-09-29T12:20:47"/>
    <x v="18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x v="6"/>
    <x v="1"/>
    <d v="2016-12-29T16:59:06"/>
    <x v="20"/>
    <d v="2017-01-05T00:00:00"/>
    <s v="Banco Chile"/>
    <m/>
    <s v="Banco de Chile"/>
    <x v="3"/>
    <n v="0"/>
    <n v="8000"/>
  </r>
  <r>
    <n v="180533"/>
    <n v="65943"/>
    <n v="169917302"/>
    <x v="6"/>
    <x v="1"/>
    <d v="2016-10-27T13:35:17"/>
    <x v="19"/>
    <d v="2016-11-08T00:00:00"/>
    <s v="Banco Chile"/>
    <m/>
    <s v="Banco de Chile"/>
    <x v="3"/>
    <n v="0"/>
    <n v="8000"/>
  </r>
  <r>
    <n v="222220"/>
    <n v="65943"/>
    <n v="169917302"/>
    <x v="6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x v="6"/>
    <x v="1"/>
    <d v="2017-03-28T15:24:43"/>
    <x v="22"/>
    <d v="2017-04-04T00:00:00"/>
    <s v="Banco Chile"/>
    <m/>
    <s v="Banco de Chile"/>
    <x v="3"/>
    <n v="0"/>
    <n v="8000"/>
  </r>
  <r>
    <n v="274242"/>
    <n v="65943"/>
    <n v="169917302"/>
    <x v="6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x v="6"/>
    <x v="1"/>
    <d v="2017-06-28T13:07:20"/>
    <x v="23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x v="6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x v="6"/>
    <x v="1"/>
    <d v="2017-09-27T16:46:45"/>
    <x v="24"/>
    <d v="2017-10-03T00:00:00"/>
    <s v="Banco Chile"/>
    <m/>
    <s v="Banco de Chile"/>
    <x v="3"/>
    <n v="0"/>
    <n v="8000"/>
  </r>
  <r>
    <n v="481935"/>
    <n v="65943"/>
    <n v="169917302"/>
    <x v="6"/>
    <x v="1"/>
    <d v="2017-11-28T18:03:10"/>
    <x v="16"/>
    <d v="2017-12-19T00:00:00"/>
    <s v="Banco Chile"/>
    <m/>
    <s v="Banco de Chile"/>
    <x v="4"/>
    <n v="99"/>
    <n v="8000"/>
  </r>
  <r>
    <n v="451779"/>
    <n v="65943"/>
    <n v="169917302"/>
    <x v="6"/>
    <x v="1"/>
    <d v="2017-10-26T18:53:21"/>
    <x v="25"/>
    <d v="2017-11-29T00:00:00"/>
    <s v="Banco Chile"/>
    <m/>
    <s v="Banco de Chile"/>
    <x v="3"/>
    <n v="0"/>
    <n v="8000"/>
  </r>
  <r>
    <n v="168593"/>
    <n v="65944"/>
    <n v="179724081"/>
    <x v="6"/>
    <x v="1"/>
    <d v="2016-09-29T12:20:47"/>
    <x v="18"/>
    <d v="2016-10-04T00:00:00"/>
    <s v="Banco Falabella"/>
    <m/>
    <s v="Banco de Chile"/>
    <x v="3"/>
    <n v="0"/>
    <n v="5000"/>
  </r>
  <r>
    <n v="158551"/>
    <n v="65944"/>
    <n v="179724081"/>
    <x v="6"/>
    <x v="1"/>
    <d v="2016-09-15T13:46:29"/>
    <x v="27"/>
    <d v="2016-09-22T00:00:00"/>
    <s v="Banco Falabella"/>
    <m/>
    <s v="Banco de Chile"/>
    <x v="3"/>
    <n v="0"/>
    <n v="5000"/>
  </r>
  <r>
    <n v="222221"/>
    <n v="65944"/>
    <n v="179724081"/>
    <x v="6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x v="6"/>
    <x v="1"/>
    <d v="2016-10-27T13:35:17"/>
    <x v="19"/>
    <d v="2016-11-08T00:00:00"/>
    <s v="Banco Falabella"/>
    <m/>
    <s v="Banco de Chile"/>
    <x v="3"/>
    <n v="0"/>
    <n v="5000"/>
  </r>
  <r>
    <n v="207434"/>
    <n v="65944"/>
    <n v="179724081"/>
    <x v="6"/>
    <x v="1"/>
    <d v="2016-12-29T16:59:06"/>
    <x v="20"/>
    <d v="2017-01-31T00:00:00"/>
    <s v="Banco Falabella"/>
    <m/>
    <s v="Banco de Chile"/>
    <x v="3"/>
    <n v="0"/>
    <n v="5000"/>
  </r>
  <r>
    <n v="193306"/>
    <n v="65944"/>
    <n v="179724081"/>
    <x v="6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x v="6"/>
    <x v="1"/>
    <d v="2017-04-26T15:42:27"/>
    <x v="21"/>
    <d v="2017-05-04T00:00:00"/>
    <s v="Banco Falabella"/>
    <m/>
    <s v="Banco de Chile"/>
    <x v="3"/>
    <n v="0"/>
    <n v="5000"/>
  </r>
  <r>
    <n v="256094"/>
    <n v="65944"/>
    <n v="179724081"/>
    <x v="6"/>
    <x v="1"/>
    <d v="2017-03-28T15:24:43"/>
    <x v="22"/>
    <d v="2017-04-04T00:00:00"/>
    <s v="Banco Falabella"/>
    <m/>
    <s v="Banco de Chile"/>
    <x v="3"/>
    <n v="0"/>
    <n v="5000"/>
  </r>
  <r>
    <n v="238744"/>
    <n v="65944"/>
    <n v="179724081"/>
    <x v="6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x v="6"/>
    <x v="1"/>
    <d v="2017-06-28T13:07:20"/>
    <x v="23"/>
    <d v="2017-07-28T00:00:00"/>
    <s v="Banco Falabella"/>
    <m/>
    <s v="Banco de Chile"/>
    <x v="2"/>
    <n v="0"/>
    <n v="5000"/>
  </r>
  <r>
    <n v="297352"/>
    <n v="65944"/>
    <n v="179724081"/>
    <x v="6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x v="6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x v="6"/>
    <x v="1"/>
    <d v="2016-09-15T13:46:29"/>
    <x v="27"/>
    <d v="2016-10-04T00:00:00"/>
    <s v="Banco Estado"/>
    <m/>
    <s v="Banco de Chile"/>
    <x v="3"/>
    <n v="0"/>
    <n v="4000"/>
  </r>
  <r>
    <n v="168594"/>
    <n v="65945"/>
    <n v="128155384"/>
    <x v="6"/>
    <x v="1"/>
    <d v="2016-09-29T12:20:47"/>
    <x v="18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x v="6"/>
    <x v="1"/>
    <d v="2016-12-29T16:59:06"/>
    <x v="20"/>
    <d v="2017-01-05T00:00:00"/>
    <s v="Banco Estado"/>
    <m/>
    <s v="Banco de Chile"/>
    <x v="3"/>
    <n v="0"/>
    <n v="4000"/>
  </r>
  <r>
    <n v="180535"/>
    <n v="65945"/>
    <n v="128155384"/>
    <x v="6"/>
    <x v="1"/>
    <d v="2016-10-27T13:35:17"/>
    <x v="19"/>
    <d v="2016-11-21T00:00:00"/>
    <s v="Banco Estado"/>
    <m/>
    <s v="Banco de Chile"/>
    <x v="3"/>
    <n v="0"/>
    <n v="4000"/>
  </r>
  <r>
    <n v="222222"/>
    <n v="65945"/>
    <n v="128155384"/>
    <x v="6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x v="6"/>
    <x v="1"/>
    <d v="2017-03-28T15:24:43"/>
    <x v="22"/>
    <d v="2017-05-02T00:00:00"/>
    <s v="Banco Estado"/>
    <m/>
    <s v="Banco de Chile"/>
    <x v="3"/>
    <n v="0"/>
    <n v="4000"/>
  </r>
  <r>
    <n v="274244"/>
    <n v="65945"/>
    <n v="128155384"/>
    <x v="6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x v="6"/>
    <x v="1"/>
    <d v="2017-06-28T13:07:20"/>
    <x v="23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x v="6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x v="6"/>
    <x v="1"/>
    <d v="2017-09-27T16:46:45"/>
    <x v="24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25"/>
    <d v="2017-11-21T00:00:00"/>
    <s v="Banco Estado"/>
    <m/>
    <s v="Banco de Chile"/>
    <x v="3"/>
    <n v="0"/>
    <n v="4000"/>
  </r>
  <r>
    <n v="481936"/>
    <n v="65945"/>
    <n v="128155384"/>
    <x v="6"/>
    <x v="1"/>
    <d v="2017-11-28T18:03:10"/>
    <x v="16"/>
    <d v="2017-12-04T00:00:00"/>
    <s v="Banco Estado"/>
    <m/>
    <s v="Banco de Chile"/>
    <x v="3"/>
    <n v="0"/>
    <n v="4000"/>
  </r>
  <r>
    <n v="158459"/>
    <n v="65946"/>
    <n v="108637099"/>
    <x v="6"/>
    <x v="1"/>
    <d v="2016-09-15T13:46:29"/>
    <x v="27"/>
    <d v="2016-09-22T00:00:00"/>
    <s v="Banco Santander"/>
    <m/>
    <s v="Banco de Chile"/>
    <x v="3"/>
    <n v="0"/>
    <n v="10000"/>
  </r>
  <r>
    <n v="168502"/>
    <n v="65946"/>
    <n v="108637099"/>
    <x v="6"/>
    <x v="1"/>
    <d v="2016-09-29T12:20:47"/>
    <x v="18"/>
    <d v="2016-10-04T00:00:00"/>
    <s v="Banco Santander"/>
    <m/>
    <s v="Banco de Chile"/>
    <x v="3"/>
    <n v="0"/>
    <n v="10000"/>
  </r>
  <r>
    <n v="193217"/>
    <n v="65946"/>
    <n v="108637099"/>
    <x v="6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20"/>
    <d v="2017-01-05T00:00:00"/>
    <s v="Banco Santander"/>
    <m/>
    <s v="Banco de Chile"/>
    <x v="3"/>
    <n v="0"/>
    <n v="10000"/>
  </r>
  <r>
    <n v="222135"/>
    <n v="65946"/>
    <n v="108637099"/>
    <x v="6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x v="6"/>
    <x v="1"/>
    <d v="2016-10-27T13:35:17"/>
    <x v="19"/>
    <d v="2016-11-08T00:00:00"/>
    <s v="Banco Santander"/>
    <m/>
    <s v="Banco de Chile"/>
    <x v="3"/>
    <n v="0"/>
    <n v="10000"/>
  </r>
  <r>
    <n v="256015"/>
    <n v="65946"/>
    <n v="108637099"/>
    <x v="6"/>
    <x v="1"/>
    <d v="2017-03-28T15:24:43"/>
    <x v="22"/>
    <d v="2017-04-04T00:00:00"/>
    <s v="Banco Santander"/>
    <m/>
    <s v="Banco de Chile"/>
    <x v="3"/>
    <n v="0"/>
    <n v="10000"/>
  </r>
  <r>
    <n v="238661"/>
    <n v="65946"/>
    <n v="108637099"/>
    <x v="6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x v="6"/>
    <x v="1"/>
    <d v="2017-04-26T15:42:27"/>
    <x v="21"/>
    <d v="2017-05-04T00:00:00"/>
    <s v="Banco Santander"/>
    <m/>
    <s v="Banco de Chile"/>
    <x v="3"/>
    <n v="0"/>
    <n v="10000"/>
  </r>
  <r>
    <n v="297274"/>
    <n v="65946"/>
    <n v="108637099"/>
    <x v="6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x v="6"/>
    <x v="1"/>
    <d v="2017-06-28T13:07:20"/>
    <x v="23"/>
    <d v="2017-07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24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25"/>
    <d v="2017-11-06T00:00:00"/>
    <s v="Banco Santander"/>
    <m/>
    <s v="Banco de Chile"/>
    <x v="3"/>
    <n v="0"/>
    <n v="10000"/>
  </r>
  <r>
    <n v="481865"/>
    <n v="65946"/>
    <n v="108637099"/>
    <x v="6"/>
    <x v="1"/>
    <d v="2017-11-28T18:03:10"/>
    <x v="16"/>
    <d v="2017-12-04T00:00:00"/>
    <s v="Banco Santander"/>
    <m/>
    <s v="Banco de Chile"/>
    <x v="3"/>
    <n v="0"/>
    <n v="10000"/>
  </r>
  <r>
    <n v="168503"/>
    <n v="65948"/>
    <n v="137175983"/>
    <x v="6"/>
    <x v="1"/>
    <d v="2016-09-29T12:20:47"/>
    <x v="18"/>
    <d v="2016-10-04T00:00:00"/>
    <s v="BBVA"/>
    <m/>
    <s v="Banco de Chile"/>
    <x v="3"/>
    <n v="0"/>
    <n v="6000"/>
  </r>
  <r>
    <n v="158460"/>
    <n v="65948"/>
    <n v="137175983"/>
    <x v="6"/>
    <x v="1"/>
    <d v="2016-09-15T13:46:29"/>
    <x v="27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19"/>
    <d v="2016-11-08T00:00:00"/>
    <s v="BBVA"/>
    <m/>
    <s v="Banco de Chile"/>
    <x v="3"/>
    <n v="0"/>
    <n v="6000"/>
  </r>
  <r>
    <n v="222136"/>
    <n v="65948"/>
    <n v="137175983"/>
    <x v="6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x v="6"/>
    <x v="1"/>
    <d v="2016-12-29T16:59:06"/>
    <x v="20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x v="6"/>
    <x v="1"/>
    <d v="2017-04-26T15:42:27"/>
    <x v="21"/>
    <d v="2017-05-04T00:00:00"/>
    <s v="BBVA"/>
    <m/>
    <s v="Banco de Chile"/>
    <x v="3"/>
    <n v="0"/>
    <n v="6000"/>
  </r>
  <r>
    <n v="238662"/>
    <n v="65948"/>
    <n v="137175983"/>
    <x v="6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x v="6"/>
    <x v="1"/>
    <d v="2017-03-28T15:24:43"/>
    <x v="22"/>
    <d v="2017-04-04T00:00:00"/>
    <s v="BBVA"/>
    <m/>
    <s v="Banco de Chile"/>
    <x v="3"/>
    <n v="0"/>
    <n v="6000"/>
  </r>
  <r>
    <n v="319887"/>
    <n v="65948"/>
    <n v="137175983"/>
    <x v="6"/>
    <x v="1"/>
    <d v="2017-06-28T13:07:20"/>
    <x v="23"/>
    <d v="2017-07-04T00:00:00"/>
    <s v="BBVA"/>
    <m/>
    <s v="Banco de Chile"/>
    <x v="3"/>
    <n v="0"/>
    <n v="6000"/>
  </r>
  <r>
    <n v="297275"/>
    <n v="65948"/>
    <n v="137175983"/>
    <x v="6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x v="6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24"/>
    <d v="2017-10-03T00:00:00"/>
    <s v="BBVA"/>
    <m/>
    <s v="Banco de Chile"/>
    <x v="3"/>
    <n v="0"/>
    <n v="6000"/>
  </r>
  <r>
    <n v="481866"/>
    <n v="65948"/>
    <n v="137175983"/>
    <x v="6"/>
    <x v="1"/>
    <d v="2017-11-28T18:03:10"/>
    <x v="16"/>
    <d v="2017-12-04T00:00:00"/>
    <s v="BBVA"/>
    <m/>
    <s v="Banco de Chile"/>
    <x v="3"/>
    <n v="0"/>
    <n v="6000"/>
  </r>
  <r>
    <n v="451709"/>
    <n v="65948"/>
    <n v="137175983"/>
    <x v="6"/>
    <x v="1"/>
    <d v="2017-10-26T18:53:21"/>
    <x v="25"/>
    <d v="2017-11-06T00:00:00"/>
    <s v="BBVA"/>
    <m/>
    <s v="Banco de Chile"/>
    <x v="3"/>
    <n v="0"/>
    <n v="6000"/>
  </r>
  <r>
    <n v="158461"/>
    <n v="65949"/>
    <n v="132252548"/>
    <x v="6"/>
    <x v="1"/>
    <d v="2016-09-15T13:46:29"/>
    <x v="27"/>
    <d v="2016-09-22T00:00:00"/>
    <s v="Banco Estado"/>
    <m/>
    <s v="Banco de Chile"/>
    <x v="3"/>
    <n v="0"/>
    <n v="4000"/>
  </r>
  <r>
    <n v="168504"/>
    <n v="65949"/>
    <n v="132252548"/>
    <x v="6"/>
    <x v="1"/>
    <d v="2016-09-29T12:20:47"/>
    <x v="18"/>
    <d v="2016-10-04T00:00:00"/>
    <s v="Banco Estado"/>
    <m/>
    <s v="Banco de Chile"/>
    <x v="3"/>
    <n v="0"/>
    <n v="4000"/>
  </r>
  <r>
    <n v="193219"/>
    <n v="65949"/>
    <n v="132252548"/>
    <x v="6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20"/>
    <d v="2017-01-31T00:00:00"/>
    <s v="Banco Estado"/>
    <m/>
    <s v="Banco de Chile"/>
    <x v="2"/>
    <n v="0"/>
    <n v="4000"/>
  </r>
  <r>
    <n v="222137"/>
    <n v="65949"/>
    <n v="132252548"/>
    <x v="6"/>
    <x v="1"/>
    <d v="2017-01-26T15:39:04"/>
    <x v="4"/>
    <d v="2017-03-01T00:00:00"/>
    <s v="Banco Estado"/>
    <m/>
    <s v="Banco de Chile"/>
    <x v="6"/>
    <n v="1"/>
    <n v="4000"/>
  </r>
  <r>
    <n v="180446"/>
    <n v="65949"/>
    <n v="132252548"/>
    <x v="6"/>
    <x v="1"/>
    <d v="2016-10-27T13:35:17"/>
    <x v="19"/>
    <d v="2016-11-21T00:00:00"/>
    <s v="Banco Estado"/>
    <m/>
    <s v="Banco de Chile"/>
    <x v="3"/>
    <n v="0"/>
    <n v="4000"/>
  </r>
  <r>
    <n v="168595"/>
    <n v="65950"/>
    <n v="131877072"/>
    <x v="6"/>
    <x v="1"/>
    <d v="2016-09-29T12:20:47"/>
    <x v="18"/>
    <d v="2016-10-04T00:00:00"/>
    <s v="Banco Estado"/>
    <m/>
    <s v="Banco de Chile"/>
    <x v="3"/>
    <n v="0"/>
    <n v="5000"/>
  </r>
  <r>
    <n v="158553"/>
    <n v="65950"/>
    <n v="131877072"/>
    <x v="6"/>
    <x v="1"/>
    <d v="2016-09-15T13:46:29"/>
    <x v="27"/>
    <d v="2016-09-22T00:00:00"/>
    <s v="Banco Estado"/>
    <m/>
    <s v="Banco de Chile"/>
    <x v="3"/>
    <n v="0"/>
    <n v="5000"/>
  </r>
  <r>
    <n v="222223"/>
    <n v="65950"/>
    <n v="131877072"/>
    <x v="6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x v="6"/>
    <x v="1"/>
    <d v="2016-10-27T13:35:17"/>
    <x v="19"/>
    <d v="2016-11-08T00:00:00"/>
    <s v="Banco Estado"/>
    <m/>
    <s v="Banco de Chile"/>
    <x v="3"/>
    <n v="0"/>
    <n v="5000"/>
  </r>
  <r>
    <n v="207436"/>
    <n v="65950"/>
    <n v="131877072"/>
    <x v="6"/>
    <x v="1"/>
    <d v="2016-12-29T16:59:06"/>
    <x v="20"/>
    <d v="2017-01-05T00:00:00"/>
    <s v="Banco Estado"/>
    <m/>
    <s v="Banco de Chile"/>
    <x v="3"/>
    <n v="0"/>
    <n v="5000"/>
  </r>
  <r>
    <n v="193308"/>
    <n v="65950"/>
    <n v="131877072"/>
    <x v="6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x v="6"/>
    <x v="1"/>
    <d v="2017-04-26T15:42:27"/>
    <x v="21"/>
    <d v="2017-05-04T00:00:00"/>
    <s v="Banco Estado"/>
    <m/>
    <s v="Banco de Chile"/>
    <x v="3"/>
    <n v="0"/>
    <n v="5000"/>
  </r>
  <r>
    <n v="256096"/>
    <n v="65950"/>
    <n v="131877072"/>
    <x v="6"/>
    <x v="1"/>
    <d v="2017-03-28T15:24:43"/>
    <x v="22"/>
    <d v="2017-04-04T00:00:00"/>
    <s v="Banco Estado"/>
    <m/>
    <s v="Banco de Chile"/>
    <x v="3"/>
    <n v="0"/>
    <n v="5000"/>
  </r>
  <r>
    <n v="238746"/>
    <n v="65950"/>
    <n v="131877072"/>
    <x v="6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x v="6"/>
    <x v="1"/>
    <d v="2017-06-28T13:07:20"/>
    <x v="23"/>
    <d v="2017-07-11T00:00:00"/>
    <s v="Banco Estado"/>
    <m/>
    <s v="Banco de Chile"/>
    <x v="3"/>
    <n v="0"/>
    <n v="5000"/>
  </r>
  <r>
    <n v="297354"/>
    <n v="65950"/>
    <n v="131877072"/>
    <x v="6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x v="6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x v="6"/>
    <x v="1"/>
    <d v="2017-09-27T16:46:45"/>
    <x v="24"/>
    <d v="2017-10-03T00:00:00"/>
    <s v="Banco Estado"/>
    <m/>
    <s v="Banco de Chile"/>
    <x v="3"/>
    <n v="0"/>
    <n v="5000"/>
  </r>
  <r>
    <n v="481937"/>
    <n v="65950"/>
    <n v="131877072"/>
    <x v="6"/>
    <x v="1"/>
    <d v="2017-11-28T18:03:10"/>
    <x v="16"/>
    <d v="2017-12-04T00:00:00"/>
    <s v="Banco Estado"/>
    <m/>
    <s v="Banco de Chile"/>
    <x v="3"/>
    <n v="0"/>
    <n v="5000"/>
  </r>
  <r>
    <n v="451781"/>
    <n v="65950"/>
    <n v="131877072"/>
    <x v="6"/>
    <x v="1"/>
    <d v="2017-10-26T18:53:21"/>
    <x v="25"/>
    <d v="2017-11-06T00:00:00"/>
    <s v="Banco Estado"/>
    <m/>
    <s v="Banco de Chile"/>
    <x v="3"/>
    <n v="0"/>
    <n v="5000"/>
  </r>
  <r>
    <n v="158554"/>
    <n v="65951"/>
    <n v="136454676"/>
    <x v="6"/>
    <x v="1"/>
    <d v="2016-09-15T13:46:29"/>
    <x v="27"/>
    <d v="2016-09-22T00:00:00"/>
    <s v="Banco Estado"/>
    <m/>
    <s v="Banco de Chile"/>
    <x v="3"/>
    <n v="0"/>
    <n v="7000"/>
  </r>
  <r>
    <n v="168596"/>
    <n v="65951"/>
    <n v="136454676"/>
    <x v="6"/>
    <x v="1"/>
    <d v="2016-09-29T12:20:47"/>
    <x v="18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x v="6"/>
    <x v="1"/>
    <d v="2016-12-29T16:59:06"/>
    <x v="20"/>
    <d v="2017-01-31T00:00:00"/>
    <s v="Banco Estado"/>
    <m/>
    <s v="Banco de Chile"/>
    <x v="3"/>
    <n v="0"/>
    <n v="7000"/>
  </r>
  <r>
    <n v="180537"/>
    <n v="65951"/>
    <n v="136454676"/>
    <x v="6"/>
    <x v="1"/>
    <d v="2016-10-27T13:35:17"/>
    <x v="19"/>
    <d v="2016-11-21T00:00:00"/>
    <s v="Banco Estado"/>
    <m/>
    <s v="Banco de Chile"/>
    <x v="3"/>
    <n v="0"/>
    <n v="7000"/>
  </r>
  <r>
    <n v="222224"/>
    <n v="65951"/>
    <n v="136454676"/>
    <x v="6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x v="6"/>
    <x v="1"/>
    <d v="2017-03-28T15:24:43"/>
    <x v="22"/>
    <d v="2017-04-20T00:00:00"/>
    <s v="Banco Estado"/>
    <m/>
    <s v="Banco de Chile"/>
    <x v="3"/>
    <n v="0"/>
    <n v="7000"/>
  </r>
  <r>
    <n v="274246"/>
    <n v="65951"/>
    <n v="136454676"/>
    <x v="6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x v="6"/>
    <x v="1"/>
    <d v="2017-06-28T13:07:20"/>
    <x v="23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x v="6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x v="6"/>
    <x v="1"/>
    <d v="2017-09-27T16:46:45"/>
    <x v="24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25"/>
    <d v="2017-11-29T00:00:00"/>
    <s v="Banco Estado"/>
    <m/>
    <s v="Banco de Chile"/>
    <x v="2"/>
    <n v="0"/>
    <n v="7000"/>
  </r>
  <r>
    <n v="481938"/>
    <n v="65951"/>
    <n v="136454676"/>
    <x v="6"/>
    <x v="1"/>
    <d v="2017-11-28T18:03:10"/>
    <x v="16"/>
    <d v="2017-12-04T00:00:00"/>
    <s v="Banco Estado"/>
    <m/>
    <s v="Banco de Chile"/>
    <x v="3"/>
    <n v="0"/>
    <n v="7000"/>
  </r>
  <r>
    <n v="168651"/>
    <n v="65955"/>
    <n v="111887314"/>
    <x v="6"/>
    <x v="1"/>
    <d v="2016-09-29T12:20:47"/>
    <x v="18"/>
    <d v="2016-10-17T00:00:00"/>
    <s v="Banco Estado"/>
    <m/>
    <s v="Banco de Chile"/>
    <x v="3"/>
    <n v="0"/>
    <n v="5000"/>
  </r>
  <r>
    <n v="158609"/>
    <n v="65955"/>
    <n v="111887314"/>
    <x v="6"/>
    <x v="1"/>
    <d v="2016-09-15T13:46:29"/>
    <x v="27"/>
    <d v="2016-09-26T00:00:00"/>
    <s v="Banco Estado"/>
    <m/>
    <s v="Banco de Chile"/>
    <x v="3"/>
    <n v="0"/>
    <n v="5000"/>
  </r>
  <r>
    <n v="222276"/>
    <n v="65955"/>
    <n v="111887314"/>
    <x v="6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x v="6"/>
    <x v="1"/>
    <d v="2016-10-27T13:35:17"/>
    <x v="19"/>
    <d v="2016-11-15T00:00:00"/>
    <s v="Banco Estado"/>
    <m/>
    <s v="Banco de Chile"/>
    <x v="3"/>
    <n v="0"/>
    <n v="5000"/>
  </r>
  <r>
    <n v="207490"/>
    <n v="65955"/>
    <n v="111887314"/>
    <x v="6"/>
    <x v="1"/>
    <d v="2016-12-29T16:59:06"/>
    <x v="20"/>
    <d v="2017-01-31T00:00:00"/>
    <s v="Banco Estado"/>
    <m/>
    <s v="Banco de Chile"/>
    <x v="3"/>
    <n v="0"/>
    <n v="5000"/>
  </r>
  <r>
    <n v="193364"/>
    <n v="65955"/>
    <n v="111887314"/>
    <x v="6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x v="6"/>
    <x v="1"/>
    <d v="2017-03-28T15:24:43"/>
    <x v="22"/>
    <d v="2017-04-20T00:00:00"/>
    <s v="Banco Estado"/>
    <m/>
    <s v="Banco de Chile"/>
    <x v="3"/>
    <n v="0"/>
    <n v="5000"/>
  </r>
  <r>
    <n v="238798"/>
    <n v="65955"/>
    <n v="111887314"/>
    <x v="6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x v="6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23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x v="6"/>
    <x v="1"/>
    <d v="2017-09-27T16:46:45"/>
    <x v="24"/>
    <d v="2017-10-12T00:00:00"/>
    <s v="Banco Estado"/>
    <m/>
    <s v="Banco de Chile"/>
    <x v="3"/>
    <n v="0"/>
    <n v="5000"/>
  </r>
  <r>
    <n v="451828"/>
    <n v="65955"/>
    <n v="111887314"/>
    <x v="6"/>
    <x v="1"/>
    <d v="2017-10-26T18:53:21"/>
    <x v="25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6"/>
    <d v="2017-12-19T00:00:00"/>
    <s v="Banco Estado"/>
    <m/>
    <s v="Banco de Chile"/>
    <x v="3"/>
    <n v="0"/>
    <n v="5000"/>
  </r>
  <r>
    <n v="158600"/>
    <n v="65956"/>
    <n v="189599072"/>
    <x v="6"/>
    <x v="1"/>
    <d v="2016-09-15T13:46:29"/>
    <x v="27"/>
    <d v="2016-10-04T00:00:00"/>
    <s v="Banco Estado"/>
    <m/>
    <s v="Banco de Chile"/>
    <x v="2"/>
    <n v="0"/>
    <n v="5000"/>
  </r>
  <r>
    <n v="168642"/>
    <n v="65956"/>
    <n v="189599072"/>
    <x v="6"/>
    <x v="1"/>
    <d v="2016-09-29T12:20:47"/>
    <x v="18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x v="6"/>
    <x v="1"/>
    <d v="2016-12-29T16:59:06"/>
    <x v="20"/>
    <d v="2017-01-05T00:00:00"/>
    <s v="Banco Estado"/>
    <m/>
    <s v="Banco de Chile"/>
    <x v="3"/>
    <n v="0"/>
    <n v="5000"/>
  </r>
  <r>
    <n v="180583"/>
    <n v="65956"/>
    <n v="189599072"/>
    <x v="6"/>
    <x v="1"/>
    <d v="2016-10-27T13:35:17"/>
    <x v="19"/>
    <d v="2016-11-29T00:00:00"/>
    <s v="Banco Estado"/>
    <m/>
    <s v="Banco de Chile"/>
    <x v="2"/>
    <n v="0"/>
    <n v="5000"/>
  </r>
  <r>
    <n v="222267"/>
    <n v="65956"/>
    <n v="189599072"/>
    <x v="6"/>
    <x v="1"/>
    <d v="2017-01-26T15:39:04"/>
    <x v="4"/>
    <d v="2017-03-01T00:00:00"/>
    <s v="Banco Estado"/>
    <m/>
    <s v="Banco de Chile"/>
    <x v="6"/>
    <n v="1"/>
    <n v="5000"/>
  </r>
  <r>
    <n v="168643"/>
    <n v="65957"/>
    <n v="110968582"/>
    <x v="6"/>
    <x v="1"/>
    <d v="2016-09-29T12:20:47"/>
    <x v="18"/>
    <d v="2016-10-04T00:00:00"/>
    <s v="Banco Estado"/>
    <m/>
    <s v="Banco de Chile"/>
    <x v="3"/>
    <n v="0"/>
    <n v="5000"/>
  </r>
  <r>
    <n v="158601"/>
    <n v="65957"/>
    <n v="110968582"/>
    <x v="6"/>
    <x v="1"/>
    <d v="2016-09-15T13:46:29"/>
    <x v="27"/>
    <d v="2016-09-22T00:00:00"/>
    <s v="Banco Estado"/>
    <m/>
    <s v="Banco de Chile"/>
    <x v="3"/>
    <n v="0"/>
    <n v="5000"/>
  </r>
  <r>
    <n v="222268"/>
    <n v="65957"/>
    <n v="110968582"/>
    <x v="6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x v="6"/>
    <x v="1"/>
    <d v="2016-10-27T13:35:17"/>
    <x v="19"/>
    <d v="2016-11-08T00:00:00"/>
    <s v="Banco Estado"/>
    <m/>
    <s v="Banco de Chile"/>
    <x v="3"/>
    <n v="0"/>
    <n v="5000"/>
  </r>
  <r>
    <n v="207482"/>
    <n v="65957"/>
    <n v="110968582"/>
    <x v="6"/>
    <x v="1"/>
    <d v="2016-12-29T16:59:06"/>
    <x v="20"/>
    <d v="2017-01-31T00:00:00"/>
    <s v="Banco Estado"/>
    <m/>
    <s v="Banco de Chile"/>
    <x v="3"/>
    <n v="0"/>
    <n v="5000"/>
  </r>
  <r>
    <n v="193356"/>
    <n v="65957"/>
    <n v="110968582"/>
    <x v="6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x v="6"/>
    <x v="1"/>
    <d v="2017-03-28T15:24:43"/>
    <x v="22"/>
    <d v="2017-04-04T00:00:00"/>
    <s v="Banco Estado"/>
    <m/>
    <s v="Banco de Chile"/>
    <x v="3"/>
    <n v="0"/>
    <n v="5000"/>
  </r>
  <r>
    <n v="238790"/>
    <n v="65957"/>
    <n v="110968582"/>
    <x v="6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23"/>
    <d v="2017-07-04T00:00:00"/>
    <s v="Banco Estado"/>
    <m/>
    <s v="Banco de Chile"/>
    <x v="3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x v="6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x v="6"/>
    <x v="1"/>
    <d v="2017-09-27T16:46:45"/>
    <x v="24"/>
    <d v="2017-10-31T00:00:00"/>
    <s v="Banco Estado"/>
    <m/>
    <s v="Banco de Chile"/>
    <x v="2"/>
    <n v="0"/>
    <n v="5000"/>
  </r>
  <r>
    <n v="481977"/>
    <n v="65957"/>
    <n v="110968582"/>
    <x v="6"/>
    <x v="1"/>
    <d v="2017-11-28T18:03:10"/>
    <x v="16"/>
    <d v="2017-12-19T00:00:00"/>
    <s v="Banco Estado"/>
    <m/>
    <s v="Banco de Chile"/>
    <x v="4"/>
    <n v="99"/>
    <n v="5000"/>
  </r>
  <r>
    <n v="451821"/>
    <n v="65957"/>
    <n v="110968582"/>
    <x v="6"/>
    <x v="1"/>
    <d v="2017-10-26T18:53:21"/>
    <x v="25"/>
    <d v="2017-11-29T00:00:00"/>
    <s v="Banco Estado"/>
    <m/>
    <s v="Banco de Chile"/>
    <x v="2"/>
    <n v="0"/>
    <n v="5000"/>
  </r>
  <r>
    <n v="168509"/>
    <n v="65958"/>
    <s v="13366386K"/>
    <x v="6"/>
    <x v="1"/>
    <d v="2016-09-29T12:20:47"/>
    <x v="18"/>
    <d v="2016-10-04T00:00:00"/>
    <s v="Corpbanca"/>
    <m/>
    <s v="Banco de Chile"/>
    <x v="3"/>
    <n v="0"/>
    <n v="5000"/>
  </r>
  <r>
    <n v="158466"/>
    <n v="65958"/>
    <s v="13366386K"/>
    <x v="6"/>
    <x v="1"/>
    <d v="2016-09-15T13:46:29"/>
    <x v="27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19"/>
    <d v="2016-11-08T00:00:00"/>
    <s v="Corpbanca"/>
    <m/>
    <s v="Banco de Chile"/>
    <x v="3"/>
    <n v="0"/>
    <n v="5000"/>
  </r>
  <r>
    <n v="222142"/>
    <n v="65958"/>
    <s v="13366386K"/>
    <x v="6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x v="6"/>
    <x v="1"/>
    <d v="2016-12-29T16:59:06"/>
    <x v="20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x v="6"/>
    <x v="1"/>
    <d v="2017-04-26T15:42:27"/>
    <x v="21"/>
    <d v="2017-05-04T00:00:00"/>
    <s v="Corpbanca"/>
    <m/>
    <s v="Banco de Chile"/>
    <x v="3"/>
    <n v="0"/>
    <n v="5000"/>
  </r>
  <r>
    <n v="256020"/>
    <n v="65958"/>
    <s v="13366386K"/>
    <x v="6"/>
    <x v="1"/>
    <d v="2017-03-28T15:24:43"/>
    <x v="22"/>
    <d v="2017-04-04T00:00:00"/>
    <s v="Corpbanca"/>
    <m/>
    <s v="Banco de Chile"/>
    <x v="3"/>
    <n v="0"/>
    <n v="5000"/>
  </r>
  <r>
    <n v="238667"/>
    <n v="65958"/>
    <s v="13366386K"/>
    <x v="6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x v="6"/>
    <x v="1"/>
    <d v="2017-06-28T13:07:20"/>
    <x v="23"/>
    <d v="2017-07-04T00:00:00"/>
    <s v="Corpbanca"/>
    <m/>
    <s v="Banco de Chile"/>
    <x v="3"/>
    <n v="0"/>
    <n v="5000"/>
  </r>
  <r>
    <n v="297279"/>
    <n v="65958"/>
    <s v="13366386K"/>
    <x v="6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x v="6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24"/>
    <d v="2017-10-03T00:00:00"/>
    <s v="Corpbanca"/>
    <m/>
    <s v="Banco de Chile"/>
    <x v="3"/>
    <n v="0"/>
    <n v="5000"/>
  </r>
  <r>
    <n v="481870"/>
    <n v="65958"/>
    <s v="13366386K"/>
    <x v="6"/>
    <x v="1"/>
    <d v="2017-11-28T18:03:10"/>
    <x v="16"/>
    <d v="2017-12-04T00:00:00"/>
    <s v="Corpbanca"/>
    <m/>
    <s v="Banco de Chile"/>
    <x v="3"/>
    <n v="0"/>
    <n v="5000"/>
  </r>
  <r>
    <n v="451713"/>
    <n v="65958"/>
    <s v="13366386K"/>
    <x v="6"/>
    <x v="1"/>
    <d v="2017-10-26T18:53:21"/>
    <x v="25"/>
    <d v="2017-11-06T00:00:00"/>
    <s v="Corpbanca"/>
    <m/>
    <s v="Banco de Chile"/>
    <x v="3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x v="6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x v="6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x v="6"/>
    <x v="0"/>
    <d v="2017-11-28T18:03:56"/>
    <x v="16"/>
    <d v="2017-12-04T00:00:00"/>
    <s v="N/A"/>
    <m/>
    <s v="Banco de Chile"/>
    <x v="0"/>
    <n v="0"/>
    <n v="5000"/>
  </r>
  <r>
    <n v="158602"/>
    <n v="65960"/>
    <n v="91028018"/>
    <x v="6"/>
    <x v="1"/>
    <d v="2016-09-15T13:46:29"/>
    <x v="27"/>
    <d v="2016-10-04T00:00:00"/>
    <s v="Banco Estado"/>
    <m/>
    <s v="Banco de Chile"/>
    <x v="2"/>
    <n v="0"/>
    <n v="5000"/>
  </r>
  <r>
    <n v="168644"/>
    <n v="65960"/>
    <n v="91028018"/>
    <x v="6"/>
    <x v="1"/>
    <d v="2016-09-29T12:20:47"/>
    <x v="18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x v="6"/>
    <x v="1"/>
    <d v="2016-12-29T16:59:06"/>
    <x v="20"/>
    <d v="2017-01-05T00:00:00"/>
    <s v="Banco Estado"/>
    <m/>
    <s v="Banco de Chile"/>
    <x v="3"/>
    <n v="0"/>
    <n v="5000"/>
  </r>
  <r>
    <n v="180585"/>
    <n v="65960"/>
    <n v="91028018"/>
    <x v="6"/>
    <x v="1"/>
    <d v="2016-10-27T13:35:17"/>
    <x v="19"/>
    <d v="2016-11-08T00:00:00"/>
    <s v="Banco Estado"/>
    <m/>
    <s v="Banco de Chile"/>
    <x v="3"/>
    <n v="0"/>
    <n v="5000"/>
  </r>
  <r>
    <n v="222269"/>
    <n v="65960"/>
    <n v="91028018"/>
    <x v="6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x v="6"/>
    <x v="1"/>
    <d v="2017-04-26T15:42:27"/>
    <x v="21"/>
    <d v="2017-05-04T00:00:00"/>
    <s v="Banco Estado"/>
    <m/>
    <s v="Banco de Chile"/>
    <x v="3"/>
    <n v="0"/>
    <n v="5000"/>
  </r>
  <r>
    <n v="238791"/>
    <n v="65960"/>
    <n v="91028018"/>
    <x v="6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x v="6"/>
    <x v="1"/>
    <d v="2017-03-28T15:24:43"/>
    <x v="22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23"/>
    <d v="2017-07-11T00:00:00"/>
    <s v="Banco Estado"/>
    <m/>
    <s v="Banco de Chile"/>
    <x v="3"/>
    <n v="0"/>
    <n v="5000"/>
  </r>
  <r>
    <n v="297398"/>
    <n v="65960"/>
    <n v="91028018"/>
    <x v="6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x v="6"/>
    <x v="1"/>
    <d v="2016-09-29T12:20:47"/>
    <x v="18"/>
    <d v="2016-10-04T00:00:00"/>
    <s v="Banco Santander"/>
    <m/>
    <s v="Banco de Chile"/>
    <x v="3"/>
    <n v="0"/>
    <n v="6000"/>
  </r>
  <r>
    <n v="193735"/>
    <n v="65961"/>
    <n v="139813154"/>
    <x v="6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x v="6"/>
    <x v="1"/>
    <d v="2016-12-29T16:59:06"/>
    <x v="20"/>
    <d v="2017-01-05T00:00:00"/>
    <s v="Banco Santander"/>
    <m/>
    <s v="Banco de Chile"/>
    <x v="3"/>
    <n v="0"/>
    <n v="6000"/>
  </r>
  <r>
    <n v="222636"/>
    <n v="65961"/>
    <n v="139813154"/>
    <x v="6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x v="6"/>
    <x v="1"/>
    <d v="2016-10-27T13:35:17"/>
    <x v="19"/>
    <d v="2016-11-08T00:00:00"/>
    <s v="Banco Santander"/>
    <m/>
    <s v="Banco de Chile"/>
    <x v="3"/>
    <n v="0"/>
    <n v="6000"/>
  </r>
  <r>
    <n v="274638"/>
    <n v="65961"/>
    <n v="139813154"/>
    <x v="6"/>
    <x v="1"/>
    <d v="2017-04-26T15:42:27"/>
    <x v="21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22"/>
    <d v="2017-04-04T00:00:00"/>
    <s v="Banco Santander"/>
    <m/>
    <s v="Banco de Chile"/>
    <x v="3"/>
    <n v="0"/>
    <n v="6000"/>
  </r>
  <r>
    <n v="239156"/>
    <n v="65961"/>
    <n v="139813154"/>
    <x v="6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x v="6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x v="6"/>
    <x v="1"/>
    <d v="2017-06-28T13:07:20"/>
    <x v="23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x v="6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x v="6"/>
    <x v="1"/>
    <d v="2017-09-27T16:46:45"/>
    <x v="24"/>
    <d v="2017-10-03T00:00:00"/>
    <s v="Banco Santander"/>
    <m/>
    <s v="Banco de Chile"/>
    <x v="3"/>
    <n v="0"/>
    <n v="6000"/>
  </r>
  <r>
    <n v="482285"/>
    <n v="65961"/>
    <n v="139813154"/>
    <x v="6"/>
    <x v="1"/>
    <d v="2017-11-28T18:03:10"/>
    <x v="16"/>
    <d v="2017-12-04T00:00:00"/>
    <s v="Banco Santander"/>
    <m/>
    <s v="Banco de Chile"/>
    <x v="3"/>
    <n v="0"/>
    <n v="6000"/>
  </r>
  <r>
    <n v="452132"/>
    <n v="65961"/>
    <n v="139813154"/>
    <x v="6"/>
    <x v="1"/>
    <d v="2017-10-26T18:53:21"/>
    <x v="25"/>
    <d v="2017-11-06T00:00:00"/>
    <s v="Banco Santander"/>
    <m/>
    <s v="Banco de Chile"/>
    <x v="3"/>
    <n v="0"/>
    <n v="6000"/>
  </r>
  <r>
    <n v="158683"/>
    <n v="65962"/>
    <n v="94684331"/>
    <x v="6"/>
    <x v="1"/>
    <d v="2016-09-15T13:46:29"/>
    <x v="27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18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x v="6"/>
    <x v="1"/>
    <d v="2016-12-29T16:59:06"/>
    <x v="20"/>
    <d v="2017-01-05T00:00:00"/>
    <s v="Banco Estado"/>
    <m/>
    <s v="Banco de Chile"/>
    <x v="3"/>
    <n v="0"/>
    <n v="5000"/>
  </r>
  <r>
    <n v="222349"/>
    <n v="65962"/>
    <n v="94684331"/>
    <x v="6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x v="6"/>
    <x v="1"/>
    <d v="2016-10-27T13:35:17"/>
    <x v="19"/>
    <d v="2016-11-08T00:00:00"/>
    <s v="Banco Estado"/>
    <m/>
    <s v="Banco de Chile"/>
    <x v="3"/>
    <n v="0"/>
    <n v="5000"/>
  </r>
  <r>
    <n v="274368"/>
    <n v="65962"/>
    <n v="94684331"/>
    <x v="6"/>
    <x v="1"/>
    <d v="2017-04-26T15:42:27"/>
    <x v="21"/>
    <d v="2017-05-04T00:00:00"/>
    <s v="Banco Estado"/>
    <m/>
    <s v="Banco de Chile"/>
    <x v="3"/>
    <n v="0"/>
    <n v="5000"/>
  </r>
  <r>
    <n v="238871"/>
    <n v="65962"/>
    <n v="94684331"/>
    <x v="6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x v="6"/>
    <x v="1"/>
    <d v="2017-03-28T15:24:43"/>
    <x v="22"/>
    <d v="2017-04-04T00:00:00"/>
    <s v="Banco Estado"/>
    <m/>
    <s v="Banco de Chile"/>
    <x v="3"/>
    <n v="0"/>
    <n v="5000"/>
  </r>
  <r>
    <n v="320088"/>
    <n v="65962"/>
    <n v="94684331"/>
    <x v="6"/>
    <x v="1"/>
    <d v="2017-06-28T13:07:20"/>
    <x v="23"/>
    <d v="2017-07-04T00:00:00"/>
    <s v="Banco Estado"/>
    <m/>
    <s v="Banco de Chile"/>
    <x v="3"/>
    <n v="0"/>
    <n v="5000"/>
  </r>
  <r>
    <n v="297477"/>
    <n v="65962"/>
    <n v="94684331"/>
    <x v="6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x v="6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x v="6"/>
    <x v="1"/>
    <d v="2017-09-27T16:46:45"/>
    <x v="24"/>
    <d v="2017-10-03T00:00:00"/>
    <s v="Banco Estado"/>
    <m/>
    <s v="Banco de Chile"/>
    <x v="3"/>
    <n v="0"/>
    <n v="5000"/>
  </r>
  <r>
    <n v="482050"/>
    <n v="65962"/>
    <n v="94684331"/>
    <x v="6"/>
    <x v="1"/>
    <d v="2017-11-28T18:03:10"/>
    <x v="16"/>
    <d v="2017-12-04T00:00:00"/>
    <s v="Banco Estado"/>
    <m/>
    <s v="Banco de Chile"/>
    <x v="3"/>
    <n v="0"/>
    <n v="5000"/>
  </r>
  <r>
    <n v="451895"/>
    <n v="65962"/>
    <n v="94684331"/>
    <x v="6"/>
    <x v="1"/>
    <d v="2017-10-26T18:53:21"/>
    <x v="25"/>
    <d v="2017-11-06T00:00:00"/>
    <s v="Banco Estado"/>
    <m/>
    <s v="Banco de Chile"/>
    <x v="3"/>
    <n v="0"/>
    <n v="5000"/>
  </r>
  <r>
    <n v="158741"/>
    <n v="65963"/>
    <n v="163343398"/>
    <x v="6"/>
    <x v="1"/>
    <d v="2016-09-15T13:46:29"/>
    <x v="27"/>
    <d v="2016-10-04T00:00:00"/>
    <s v="Banco Estado"/>
    <m/>
    <s v="Banco de Chile"/>
    <x v="2"/>
    <n v="0"/>
    <n v="4000"/>
  </r>
  <r>
    <n v="168799"/>
    <n v="65963"/>
    <n v="163343398"/>
    <x v="6"/>
    <x v="1"/>
    <d v="2016-09-29T12:20:47"/>
    <x v="18"/>
    <d v="2016-11-02T00:00:00"/>
    <s v="Banco Estado"/>
    <m/>
    <s v="Banco de Chile"/>
    <x v="2"/>
    <n v="0"/>
    <n v="4000"/>
  </r>
  <r>
    <n v="222416"/>
    <n v="65963"/>
    <n v="163343398"/>
    <x v="6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x v="6"/>
    <x v="1"/>
    <d v="2016-10-27T13:35:17"/>
    <x v="19"/>
    <d v="2016-11-29T00:00:00"/>
    <s v="Banco Estado"/>
    <m/>
    <s v="Banco de Chile"/>
    <x v="2"/>
    <n v="0"/>
    <n v="4000"/>
  </r>
  <r>
    <n v="207632"/>
    <n v="65963"/>
    <n v="163343398"/>
    <x v="6"/>
    <x v="1"/>
    <d v="2016-12-29T16:59:06"/>
    <x v="20"/>
    <d v="2017-01-31T00:00:00"/>
    <s v="Banco Estado"/>
    <m/>
    <s v="Banco de Chile"/>
    <x v="2"/>
    <n v="0"/>
    <n v="4000"/>
  </r>
  <r>
    <n v="193510"/>
    <n v="65963"/>
    <n v="163343398"/>
    <x v="6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x v="6"/>
    <x v="1"/>
    <d v="2017-04-26T15:42:27"/>
    <x v="21"/>
    <d v="2017-06-06T00:00:00"/>
    <s v="Banco Estado"/>
    <m/>
    <s v="Banco de Chile"/>
    <x v="2"/>
    <n v="0"/>
    <n v="4000"/>
  </r>
  <r>
    <n v="256284"/>
    <n v="65963"/>
    <n v="163343398"/>
    <x v="6"/>
    <x v="1"/>
    <d v="2017-03-28T15:24:43"/>
    <x v="22"/>
    <d v="2017-05-04T00:00:00"/>
    <s v="Banco Estado"/>
    <m/>
    <s v="Banco de Chile"/>
    <x v="2"/>
    <n v="0"/>
    <n v="4000"/>
  </r>
  <r>
    <n v="238937"/>
    <n v="65963"/>
    <n v="163343398"/>
    <x v="6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x v="6"/>
    <x v="1"/>
    <d v="2017-06-28T13:07:20"/>
    <x v="23"/>
    <d v="2017-07-11T00:00:00"/>
    <s v="Banco Estado"/>
    <m/>
    <s v="Banco de Chile"/>
    <x v="3"/>
    <n v="0"/>
    <n v="4000"/>
  </r>
  <r>
    <n v="297538"/>
    <n v="65963"/>
    <n v="163343398"/>
    <x v="6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x v="6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24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25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6"/>
    <d v="2017-12-19T00:00:00"/>
    <s v="Banco Estado"/>
    <m/>
    <s v="Banco de Chile"/>
    <x v="4"/>
    <n v="99"/>
    <n v="4000"/>
  </r>
  <r>
    <n v="168800"/>
    <n v="65964"/>
    <n v="145765633"/>
    <x v="6"/>
    <x v="1"/>
    <d v="2016-09-29T12:20:47"/>
    <x v="18"/>
    <d v="2016-11-02T00:00:00"/>
    <s v="Banco Estado"/>
    <m/>
    <s v="Banco de Chile"/>
    <x v="2"/>
    <n v="0"/>
    <n v="4000"/>
  </r>
  <r>
    <n v="158742"/>
    <n v="65964"/>
    <n v="145765633"/>
    <x v="6"/>
    <x v="1"/>
    <d v="2016-09-15T13:46:29"/>
    <x v="27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x v="6"/>
    <x v="1"/>
    <d v="2016-12-29T16:59:06"/>
    <x v="20"/>
    <d v="2017-01-31T00:00:00"/>
    <s v="Banco Estado"/>
    <m/>
    <s v="Banco de Chile"/>
    <x v="3"/>
    <n v="0"/>
    <n v="4000"/>
  </r>
  <r>
    <n v="180739"/>
    <n v="65964"/>
    <n v="145765633"/>
    <x v="6"/>
    <x v="1"/>
    <d v="2016-10-27T13:35:17"/>
    <x v="19"/>
    <d v="2016-11-29T00:00:00"/>
    <s v="Banco Estado"/>
    <m/>
    <s v="Banco de Chile"/>
    <x v="2"/>
    <n v="0"/>
    <n v="4000"/>
  </r>
  <r>
    <n v="222417"/>
    <n v="65964"/>
    <n v="145765633"/>
    <x v="6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x v="6"/>
    <x v="1"/>
    <d v="2017-03-28T15:24:43"/>
    <x v="22"/>
    <d v="2017-04-20T00:00:00"/>
    <s v="Banco Estado"/>
    <m/>
    <s v="Banco de Chile"/>
    <x v="3"/>
    <n v="0"/>
    <n v="4000"/>
  </r>
  <r>
    <n v="274432"/>
    <n v="65964"/>
    <n v="145765633"/>
    <x v="6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x v="6"/>
    <x v="1"/>
    <d v="2017-06-28T13:07:20"/>
    <x v="23"/>
    <d v="2017-07-17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x v="6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x v="6"/>
    <x v="1"/>
    <d v="2017-09-27T16:46:45"/>
    <x v="24"/>
    <d v="2017-10-03T00:00:00"/>
    <s v="Banco Estado"/>
    <m/>
    <s v="Banco de Chile"/>
    <x v="3"/>
    <n v="0"/>
    <n v="4000"/>
  </r>
  <r>
    <n v="482108"/>
    <n v="65964"/>
    <n v="145765633"/>
    <x v="6"/>
    <x v="1"/>
    <d v="2017-11-28T18:03:10"/>
    <x v="16"/>
    <d v="2017-12-19T00:00:00"/>
    <s v="Banco Estado"/>
    <m/>
    <s v="Banco de Chile"/>
    <x v="3"/>
    <n v="0"/>
    <n v="4000"/>
  </r>
  <r>
    <n v="451953"/>
    <n v="65964"/>
    <n v="145765633"/>
    <x v="6"/>
    <x v="1"/>
    <d v="2017-10-26T18:53:21"/>
    <x v="25"/>
    <d v="2017-11-06T00:00:00"/>
    <s v="Banco Estado"/>
    <m/>
    <s v="Banco de Chile"/>
    <x v="3"/>
    <n v="0"/>
    <n v="4000"/>
  </r>
  <r>
    <n v="169055"/>
    <n v="65966"/>
    <n v="176472871"/>
    <x v="6"/>
    <x v="1"/>
    <d v="2016-09-29T12:20:47"/>
    <x v="18"/>
    <d v="2016-11-02T00:00:00"/>
    <s v="Banco Estado"/>
    <m/>
    <s v="Banco de Chile"/>
    <x v="2"/>
    <n v="0"/>
    <n v="6000"/>
  </r>
  <r>
    <n v="193749"/>
    <n v="65966"/>
    <n v="176472871"/>
    <x v="6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x v="6"/>
    <x v="1"/>
    <d v="2016-12-29T16:59:06"/>
    <x v="20"/>
    <d v="2017-01-31T00:00:00"/>
    <s v="Banco Estado"/>
    <m/>
    <s v="Banco de Chile"/>
    <x v="2"/>
    <n v="0"/>
    <n v="6000"/>
  </r>
  <r>
    <n v="222650"/>
    <n v="65966"/>
    <n v="176472871"/>
    <x v="6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x v="6"/>
    <x v="1"/>
    <d v="2016-10-27T13:35:17"/>
    <x v="19"/>
    <d v="2016-11-29T00:00:00"/>
    <s v="Banco Estado"/>
    <m/>
    <s v="Banco de Chile"/>
    <x v="2"/>
    <n v="0"/>
    <n v="6000"/>
  </r>
  <r>
    <n v="274651"/>
    <n v="65966"/>
    <n v="176472871"/>
    <x v="6"/>
    <x v="1"/>
    <d v="2017-04-26T15:42:27"/>
    <x v="21"/>
    <d v="2017-06-06T00:00:00"/>
    <s v="Banco Estado"/>
    <m/>
    <s v="Banco de Chile"/>
    <x v="3"/>
    <n v="0"/>
    <n v="6000"/>
  </r>
  <r>
    <n v="256509"/>
    <n v="65966"/>
    <n v="176472871"/>
    <x v="6"/>
    <x v="1"/>
    <d v="2017-03-28T15:24:43"/>
    <x v="22"/>
    <d v="2017-05-04T00:00:00"/>
    <s v="Banco Estado"/>
    <m/>
    <s v="Banco de Chile"/>
    <x v="2"/>
    <n v="0"/>
    <n v="6000"/>
  </r>
  <r>
    <n v="239170"/>
    <n v="65966"/>
    <n v="176472871"/>
    <x v="6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x v="6"/>
    <x v="1"/>
    <d v="2017-06-28T13:07:20"/>
    <x v="23"/>
    <d v="2017-07-28T00:00:00"/>
    <s v="Banco Estado"/>
    <m/>
    <s v="Banco de Chile"/>
    <x v="2"/>
    <n v="0"/>
    <n v="6000"/>
  </r>
  <r>
    <n v="297754"/>
    <n v="65966"/>
    <n v="176472871"/>
    <x v="6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x v="6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x v="6"/>
    <x v="1"/>
    <d v="2017-09-27T16:46:45"/>
    <x v="24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25"/>
    <d v="2017-11-29T00:00:00"/>
    <s v="Banco Estado"/>
    <m/>
    <s v="Banco de Chile"/>
    <x v="2"/>
    <n v="0"/>
    <n v="6000"/>
  </r>
  <r>
    <n v="482296"/>
    <n v="65966"/>
    <n v="176472871"/>
    <x v="6"/>
    <x v="1"/>
    <d v="2017-11-28T18:03:10"/>
    <x v="16"/>
    <d v="2017-12-19T00:00:00"/>
    <s v="Banco Estado"/>
    <m/>
    <s v="Banco de Chile"/>
    <x v="4"/>
    <n v="99"/>
    <n v="6000"/>
  </r>
  <r>
    <n v="158743"/>
    <n v="65967"/>
    <n v="239494374"/>
    <x v="6"/>
    <x v="1"/>
    <d v="2016-09-15T13:46:29"/>
    <x v="27"/>
    <d v="2016-09-22T00:00:00"/>
    <s v="Banco Estado"/>
    <m/>
    <s v="Banco de Chile"/>
    <x v="3"/>
    <n v="0"/>
    <n v="4000"/>
  </r>
  <r>
    <n v="168801"/>
    <n v="65967"/>
    <n v="239494374"/>
    <x v="6"/>
    <x v="1"/>
    <d v="2016-09-29T12:20:47"/>
    <x v="18"/>
    <d v="2016-10-04T00:00:00"/>
    <s v="Banco Estado"/>
    <m/>
    <s v="Banco de Chile"/>
    <x v="3"/>
    <n v="0"/>
    <n v="4000"/>
  </r>
  <r>
    <n v="222418"/>
    <n v="65967"/>
    <n v="239494374"/>
    <x v="6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x v="6"/>
    <x v="1"/>
    <d v="2016-10-27T13:35:17"/>
    <x v="19"/>
    <d v="2016-11-08T00:00:00"/>
    <s v="Banco Estado"/>
    <m/>
    <s v="Banco de Chile"/>
    <x v="3"/>
    <n v="0"/>
    <n v="4000"/>
  </r>
  <r>
    <n v="207634"/>
    <n v="65967"/>
    <n v="239494374"/>
    <x v="6"/>
    <x v="1"/>
    <d v="2016-12-29T16:59:06"/>
    <x v="20"/>
    <d v="2017-01-05T00:00:00"/>
    <s v="Banco Estado"/>
    <m/>
    <s v="Banco de Chile"/>
    <x v="3"/>
    <n v="0"/>
    <n v="4000"/>
  </r>
  <r>
    <n v="193512"/>
    <n v="65967"/>
    <n v="239494374"/>
    <x v="6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x v="6"/>
    <x v="1"/>
    <d v="2017-04-26T15:42:27"/>
    <x v="21"/>
    <d v="2017-06-06T00:00:00"/>
    <s v="Banco Estado"/>
    <m/>
    <s v="Banco de Chile"/>
    <x v="2"/>
    <n v="0"/>
    <n v="4000"/>
  </r>
  <r>
    <n v="256286"/>
    <n v="65967"/>
    <n v="239494374"/>
    <x v="6"/>
    <x v="1"/>
    <d v="2017-03-28T15:24:43"/>
    <x v="22"/>
    <d v="2017-05-04T00:00:00"/>
    <s v="Banco Estado"/>
    <m/>
    <s v="Banco de Chile"/>
    <x v="2"/>
    <n v="0"/>
    <n v="4000"/>
  </r>
  <r>
    <n v="238939"/>
    <n v="65967"/>
    <n v="239494374"/>
    <x v="6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x v="6"/>
    <x v="1"/>
    <d v="2017-06-28T13:07:20"/>
    <x v="23"/>
    <d v="2017-07-28T00:00:00"/>
    <s v="Banco Estado"/>
    <m/>
    <s v="Banco de Chile"/>
    <x v="2"/>
    <n v="0"/>
    <n v="4000"/>
  </r>
  <r>
    <n v="297540"/>
    <n v="65967"/>
    <n v="239494374"/>
    <x v="6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x v="6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24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25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6"/>
    <d v="2017-12-19T00:00:00"/>
    <s v="Banco Estado"/>
    <m/>
    <s v="Banco de Chile"/>
    <x v="4"/>
    <n v="99"/>
    <n v="4000"/>
  </r>
  <r>
    <n v="158628"/>
    <n v="65971"/>
    <s v="13827165K"/>
    <x v="6"/>
    <x v="1"/>
    <d v="2016-09-15T13:46:29"/>
    <x v="27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18"/>
    <d v="2016-10-04T00:00:00"/>
    <s v="Banco Estado"/>
    <m/>
    <s v="Banco de Chile"/>
    <x v="3"/>
    <n v="0"/>
    <n v="4000"/>
  </r>
  <r>
    <n v="222296"/>
    <n v="65971"/>
    <s v="13827165K"/>
    <x v="6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x v="6"/>
    <x v="1"/>
    <d v="2016-10-27T13:35:17"/>
    <x v="19"/>
    <d v="2016-11-08T00:00:00"/>
    <s v="Banco Estado"/>
    <m/>
    <s v="Banco de Chile"/>
    <x v="3"/>
    <n v="0"/>
    <n v="4000"/>
  </r>
  <r>
    <n v="207510"/>
    <n v="65971"/>
    <s v="13827165K"/>
    <x v="6"/>
    <x v="1"/>
    <d v="2016-12-29T16:59:06"/>
    <x v="20"/>
    <d v="2017-01-05T00:00:00"/>
    <s v="Banco Estado"/>
    <m/>
    <s v="Banco de Chile"/>
    <x v="3"/>
    <n v="0"/>
    <n v="4000"/>
  </r>
  <r>
    <n v="193386"/>
    <n v="65971"/>
    <s v="13827165K"/>
    <x v="6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x v="6"/>
    <x v="1"/>
    <d v="2017-04-26T15:42:27"/>
    <x v="21"/>
    <d v="2017-05-04T00:00:00"/>
    <s v="Banco Estado"/>
    <m/>
    <s v="Banco de Chile"/>
    <x v="3"/>
    <n v="0"/>
    <n v="4000"/>
  </r>
  <r>
    <n v="256168"/>
    <n v="65971"/>
    <s v="13827165K"/>
    <x v="6"/>
    <x v="1"/>
    <d v="2017-03-28T15:24:43"/>
    <x v="22"/>
    <d v="2017-04-04T00:00:00"/>
    <s v="Banco Estado"/>
    <m/>
    <s v="Banco de Chile"/>
    <x v="3"/>
    <n v="0"/>
    <n v="4000"/>
  </r>
  <r>
    <n v="238818"/>
    <n v="65971"/>
    <s v="13827165K"/>
    <x v="6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x v="6"/>
    <x v="1"/>
    <d v="2017-06-28T13:07:20"/>
    <x v="23"/>
    <d v="2017-07-04T00:00:00"/>
    <s v="Banco Estado"/>
    <m/>
    <s v="Banco de Chile"/>
    <x v="3"/>
    <n v="0"/>
    <n v="4000"/>
  </r>
  <r>
    <n v="297425"/>
    <n v="65971"/>
    <s v="13827165K"/>
    <x v="6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x v="6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x v="6"/>
    <x v="1"/>
    <d v="2017-09-27T16:46:45"/>
    <x v="24"/>
    <d v="2017-10-03T00:00:00"/>
    <s v="Banco Estado"/>
    <m/>
    <s v="Banco de Chile"/>
    <x v="3"/>
    <n v="0"/>
    <n v="4000"/>
  </r>
  <r>
    <n v="482002"/>
    <n v="65971"/>
    <s v="13827165K"/>
    <x v="6"/>
    <x v="1"/>
    <d v="2017-11-28T18:03:10"/>
    <x v="16"/>
    <d v="2017-12-04T00:00:00"/>
    <s v="Banco Estado"/>
    <m/>
    <s v="Banco de Chile"/>
    <x v="3"/>
    <n v="0"/>
    <n v="4000"/>
  </r>
  <r>
    <n v="451847"/>
    <n v="65971"/>
    <s v="13827165K"/>
    <x v="6"/>
    <x v="1"/>
    <d v="2017-10-26T18:53:21"/>
    <x v="25"/>
    <d v="2017-11-06T00:00:00"/>
    <s v="Banco Estado"/>
    <m/>
    <s v="Banco de Chile"/>
    <x v="3"/>
    <n v="0"/>
    <n v="4000"/>
  </r>
  <r>
    <n v="168674"/>
    <n v="65972"/>
    <n v="57694432"/>
    <x v="6"/>
    <x v="1"/>
    <d v="2016-09-29T12:20:47"/>
    <x v="18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27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x v="6"/>
    <x v="1"/>
    <d v="2016-12-29T16:59:06"/>
    <x v="20"/>
    <d v="2017-01-05T00:00:00"/>
    <s v="Banco Estado"/>
    <m/>
    <s v="Banco de Chile"/>
    <x v="3"/>
    <n v="0"/>
    <n v="4000"/>
  </r>
  <r>
    <n v="180615"/>
    <n v="65972"/>
    <n v="57694432"/>
    <x v="6"/>
    <x v="1"/>
    <d v="2016-10-27T13:35:17"/>
    <x v="19"/>
    <d v="2016-11-08T00:00:00"/>
    <s v="Banco Estado"/>
    <m/>
    <s v="Banco de Chile"/>
    <x v="3"/>
    <n v="0"/>
    <n v="4000"/>
  </r>
  <r>
    <n v="222297"/>
    <n v="65972"/>
    <n v="57694432"/>
    <x v="6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x v="6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x v="6"/>
    <x v="1"/>
    <d v="2017-03-28T15:24:43"/>
    <x v="22"/>
    <d v="2017-04-04T00:00:00"/>
    <s v="Banco Estado"/>
    <m/>
    <s v="Banco de Chile"/>
    <x v="3"/>
    <n v="0"/>
    <n v="4000"/>
  </r>
  <r>
    <n v="274317"/>
    <n v="65972"/>
    <n v="57694432"/>
    <x v="6"/>
    <x v="1"/>
    <d v="2017-04-26T15:42:27"/>
    <x v="21"/>
    <d v="2017-05-04T00:00:00"/>
    <s v="Banco Estado"/>
    <m/>
    <s v="Banco de Chile"/>
    <x v="3"/>
    <n v="0"/>
    <n v="4000"/>
  </r>
  <r>
    <n v="297426"/>
    <n v="65972"/>
    <n v="57694432"/>
    <x v="6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x v="6"/>
    <x v="1"/>
    <d v="2017-06-28T13:07:20"/>
    <x v="23"/>
    <d v="2017-07-04T00:00:00"/>
    <s v="Banco Estado"/>
    <m/>
    <s v="Banco de Chile"/>
    <x v="3"/>
    <n v="0"/>
    <n v="4000"/>
  </r>
  <r>
    <n v="344970"/>
    <n v="65972"/>
    <n v="57694432"/>
    <x v="6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x v="6"/>
    <x v="1"/>
    <d v="2017-09-27T16:46:45"/>
    <x v="24"/>
    <d v="2017-10-03T00:00:00"/>
    <s v="Banco Estado"/>
    <m/>
    <s v="Banco de Chile"/>
    <x v="3"/>
    <n v="0"/>
    <n v="4000"/>
  </r>
  <r>
    <n v="451848"/>
    <n v="65972"/>
    <n v="57694432"/>
    <x v="6"/>
    <x v="1"/>
    <d v="2017-10-26T18:53:21"/>
    <x v="25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6"/>
    <d v="2017-12-04T00:00:00"/>
    <s v="Banco Estado"/>
    <m/>
    <s v="Banco de Chile"/>
    <x v="3"/>
    <n v="0"/>
    <n v="4000"/>
  </r>
  <r>
    <n v="158630"/>
    <n v="65975"/>
    <n v="165529693"/>
    <x v="6"/>
    <x v="1"/>
    <d v="2016-09-15T13:46:29"/>
    <x v="27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18"/>
    <d v="2016-10-04T00:00:00"/>
    <s v="Banco Estado"/>
    <m/>
    <s v="Banco de Chile"/>
    <x v="3"/>
    <n v="0"/>
    <n v="4000"/>
  </r>
  <r>
    <n v="222298"/>
    <n v="65975"/>
    <n v="165529693"/>
    <x v="6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x v="6"/>
    <x v="1"/>
    <d v="2016-10-27T13:35:17"/>
    <x v="19"/>
    <d v="2016-11-08T00:00:00"/>
    <s v="Banco Estado"/>
    <m/>
    <s v="Banco de Chile"/>
    <x v="3"/>
    <n v="0"/>
    <n v="4000"/>
  </r>
  <r>
    <n v="207512"/>
    <n v="65975"/>
    <n v="165529693"/>
    <x v="6"/>
    <x v="1"/>
    <d v="2016-12-29T16:59:06"/>
    <x v="20"/>
    <d v="2017-01-05T00:00:00"/>
    <s v="Banco Estado"/>
    <m/>
    <s v="Banco de Chile"/>
    <x v="3"/>
    <n v="0"/>
    <n v="4000"/>
  </r>
  <r>
    <n v="193388"/>
    <n v="65975"/>
    <n v="165529693"/>
    <x v="6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x v="6"/>
    <x v="1"/>
    <d v="2017-04-26T15:42:27"/>
    <x v="21"/>
    <d v="2017-06-06T00:00:00"/>
    <s v="Banco Estado"/>
    <m/>
    <s v="Banco de Chile"/>
    <x v="3"/>
    <n v="0"/>
    <n v="4000"/>
  </r>
  <r>
    <n v="256170"/>
    <n v="65975"/>
    <n v="165529693"/>
    <x v="6"/>
    <x v="1"/>
    <d v="2017-03-28T15:24:43"/>
    <x v="22"/>
    <d v="2017-04-20T00:00:00"/>
    <s v="Banco Estado"/>
    <m/>
    <s v="Banco de Chile"/>
    <x v="3"/>
    <n v="0"/>
    <n v="4000"/>
  </r>
  <r>
    <n v="238820"/>
    <n v="65975"/>
    <n v="165529693"/>
    <x v="6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x v="6"/>
    <x v="1"/>
    <d v="2017-06-28T13:07:20"/>
    <x v="23"/>
    <d v="2017-07-04T00:00:00"/>
    <s v="Banco Estado"/>
    <m/>
    <s v="Banco de Chile"/>
    <x v="3"/>
    <n v="0"/>
    <n v="4000"/>
  </r>
  <r>
    <n v="297427"/>
    <n v="65975"/>
    <n v="165529693"/>
    <x v="6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x v="6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x v="6"/>
    <x v="1"/>
    <d v="2017-09-27T16:46:45"/>
    <x v="24"/>
    <d v="2017-10-12T00:00:00"/>
    <s v="Banco Estado"/>
    <m/>
    <s v="Banco de Chile"/>
    <x v="3"/>
    <n v="0"/>
    <n v="4000"/>
  </r>
  <r>
    <n v="482004"/>
    <n v="65975"/>
    <n v="165529693"/>
    <x v="6"/>
    <x v="1"/>
    <d v="2017-11-28T18:03:10"/>
    <x v="16"/>
    <d v="2017-12-19T00:00:00"/>
    <s v="Banco Estado"/>
    <m/>
    <s v="Banco de Chile"/>
    <x v="3"/>
    <n v="0"/>
    <n v="4000"/>
  </r>
  <r>
    <n v="451849"/>
    <n v="65975"/>
    <n v="165529693"/>
    <x v="6"/>
    <x v="1"/>
    <d v="2017-10-26T18:53:21"/>
    <x v="25"/>
    <d v="2017-11-21T00:00:00"/>
    <s v="Banco Estado"/>
    <m/>
    <s v="Banco de Chile"/>
    <x v="3"/>
    <n v="0"/>
    <n v="4000"/>
  </r>
  <r>
    <n v="168645"/>
    <n v="65976"/>
    <n v="139814614"/>
    <x v="6"/>
    <x v="1"/>
    <d v="2016-09-29T12:20:47"/>
    <x v="18"/>
    <d v="2016-10-04T00:00:00"/>
    <s v="Banco Estado"/>
    <m/>
    <s v="Banco de Chile"/>
    <x v="3"/>
    <n v="0"/>
    <n v="4000"/>
  </r>
  <r>
    <n v="158603"/>
    <n v="65976"/>
    <n v="139814614"/>
    <x v="6"/>
    <x v="1"/>
    <d v="2016-09-15T13:46:29"/>
    <x v="27"/>
    <d v="2016-10-04T00:00:00"/>
    <s v="Banco Estado"/>
    <m/>
    <s v="Banco de Chile"/>
    <x v="2"/>
    <n v="0"/>
    <n v="4000"/>
  </r>
  <r>
    <n v="222270"/>
    <n v="65976"/>
    <n v="139814614"/>
    <x v="6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x v="6"/>
    <x v="1"/>
    <d v="2016-10-27T13:35:17"/>
    <x v="19"/>
    <d v="2016-11-08T00:00:00"/>
    <s v="Banco Estado"/>
    <m/>
    <s v="Banco de Chile"/>
    <x v="3"/>
    <n v="0"/>
    <n v="4000"/>
  </r>
  <r>
    <n v="207484"/>
    <n v="65976"/>
    <n v="139814614"/>
    <x v="6"/>
    <x v="1"/>
    <d v="2016-12-29T16:59:06"/>
    <x v="20"/>
    <d v="2017-01-05T00:00:00"/>
    <s v="Banco Estado"/>
    <m/>
    <s v="Banco de Chile"/>
    <x v="3"/>
    <n v="0"/>
    <n v="4000"/>
  </r>
  <r>
    <n v="193358"/>
    <n v="65976"/>
    <n v="139814614"/>
    <x v="6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x v="6"/>
    <x v="1"/>
    <d v="2017-03-28T15:24:43"/>
    <x v="22"/>
    <d v="2017-05-04T00:00:00"/>
    <s v="Banco Estado"/>
    <m/>
    <s v="Banco de Chile"/>
    <x v="2"/>
    <n v="0"/>
    <n v="4000"/>
  </r>
  <r>
    <n v="238792"/>
    <n v="65976"/>
    <n v="139814614"/>
    <x v="6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x v="6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23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x v="6"/>
    <x v="1"/>
    <d v="2017-09-27T16:46:45"/>
    <x v="24"/>
    <d v="2017-10-31T00:00:00"/>
    <s v="Banco Estado"/>
    <m/>
    <s v="Banco de Chile"/>
    <x v="2"/>
    <n v="0"/>
    <n v="4000"/>
  </r>
  <r>
    <n v="451822"/>
    <n v="65976"/>
    <n v="139814614"/>
    <x v="6"/>
    <x v="1"/>
    <d v="2017-10-26T18:53:21"/>
    <x v="25"/>
    <d v="2017-11-21T00:00:00"/>
    <s v="Banco Estado"/>
    <m/>
    <s v="Banco de Chile"/>
    <x v="3"/>
    <n v="0"/>
    <n v="4000"/>
  </r>
  <r>
    <n v="481978"/>
    <n v="65976"/>
    <n v="139814614"/>
    <x v="6"/>
    <x v="1"/>
    <d v="2017-11-28T18:03:10"/>
    <x v="16"/>
    <d v="2017-12-19T00:00:00"/>
    <s v="Banco Estado"/>
    <m/>
    <s v="Banco de Chile"/>
    <x v="4"/>
    <n v="99"/>
    <n v="4000"/>
  </r>
  <r>
    <n v="158604"/>
    <n v="65977"/>
    <n v="167029590"/>
    <x v="6"/>
    <x v="1"/>
    <d v="2016-09-15T13:46:29"/>
    <x v="27"/>
    <d v="2016-09-22T00:00:00"/>
    <s v="Banco Estado"/>
    <m/>
    <s v="Banco de Chile"/>
    <x v="3"/>
    <n v="0"/>
    <n v="5000"/>
  </r>
  <r>
    <n v="168646"/>
    <n v="65977"/>
    <n v="167029590"/>
    <x v="6"/>
    <x v="1"/>
    <d v="2016-09-29T12:20:47"/>
    <x v="18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x v="6"/>
    <x v="1"/>
    <d v="2016-12-29T16:59:06"/>
    <x v="20"/>
    <d v="2017-01-31T00:00:00"/>
    <s v="Banco Estado"/>
    <m/>
    <s v="Banco de Chile"/>
    <x v="3"/>
    <n v="0"/>
    <n v="5000"/>
  </r>
  <r>
    <n v="180587"/>
    <n v="65977"/>
    <n v="167029590"/>
    <x v="6"/>
    <x v="1"/>
    <d v="2016-10-27T13:35:17"/>
    <x v="19"/>
    <d v="2016-11-08T00:00:00"/>
    <s v="Banco Estado"/>
    <m/>
    <s v="Banco de Chile"/>
    <x v="3"/>
    <n v="0"/>
    <n v="5000"/>
  </r>
  <r>
    <n v="222271"/>
    <n v="65977"/>
    <n v="167029590"/>
    <x v="6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x v="6"/>
    <x v="1"/>
    <d v="2017-04-26T15:42:27"/>
    <x v="21"/>
    <d v="2017-05-04T00:00:00"/>
    <s v="Banco Estado"/>
    <m/>
    <s v="Banco de Chile"/>
    <x v="3"/>
    <n v="0"/>
    <n v="5000"/>
  </r>
  <r>
    <n v="238793"/>
    <n v="65977"/>
    <n v="167029590"/>
    <x v="6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x v="6"/>
    <x v="1"/>
    <d v="2017-03-28T15:24:43"/>
    <x v="22"/>
    <d v="2017-04-04T00:00:00"/>
    <s v="Banco Estado"/>
    <m/>
    <s v="Banco de Chile"/>
    <x v="3"/>
    <n v="0"/>
    <n v="5000"/>
  </r>
  <r>
    <n v="320011"/>
    <n v="65977"/>
    <n v="167029590"/>
    <x v="6"/>
    <x v="1"/>
    <d v="2017-06-28T13:07:20"/>
    <x v="23"/>
    <d v="2017-07-11T00:00:00"/>
    <s v="Banco Estado"/>
    <m/>
    <s v="Banco de Chile"/>
    <x v="3"/>
    <n v="0"/>
    <n v="5000"/>
  </r>
  <r>
    <n v="297400"/>
    <n v="65977"/>
    <n v="167029590"/>
    <x v="6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x v="6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x v="6"/>
    <x v="1"/>
    <d v="2017-09-27T16:46:45"/>
    <x v="24"/>
    <d v="2017-10-31T00:00:00"/>
    <s v="Banco Estado"/>
    <m/>
    <s v="Banco de Chile"/>
    <x v="2"/>
    <n v="0"/>
    <n v="5000"/>
  </r>
  <r>
    <n v="481979"/>
    <n v="65977"/>
    <n v="167029590"/>
    <x v="6"/>
    <x v="1"/>
    <d v="2017-11-28T18:03:10"/>
    <x v="16"/>
    <d v="2017-12-19T00:00:00"/>
    <s v="Banco Estado"/>
    <m/>
    <s v="Banco de Chile"/>
    <x v="3"/>
    <n v="0"/>
    <n v="5000"/>
  </r>
  <r>
    <n v="451823"/>
    <n v="65977"/>
    <n v="167029590"/>
    <x v="6"/>
    <x v="1"/>
    <d v="2017-10-26T18:53:21"/>
    <x v="25"/>
    <d v="2017-11-29T00:00:00"/>
    <s v="Banco Estado"/>
    <m/>
    <s v="Banco de Chile"/>
    <x v="2"/>
    <n v="0"/>
    <n v="5000"/>
  </r>
  <r>
    <n v="168597"/>
    <n v="65979"/>
    <n v="150916399"/>
    <x v="6"/>
    <x v="1"/>
    <d v="2016-09-29T12:20:47"/>
    <x v="18"/>
    <d v="2016-10-04T00:00:00"/>
    <s v="Banco Estado"/>
    <m/>
    <s v="Banco de Chile"/>
    <x v="3"/>
    <n v="0"/>
    <n v="4000"/>
  </r>
  <r>
    <n v="158555"/>
    <n v="65979"/>
    <n v="150916399"/>
    <x v="6"/>
    <x v="1"/>
    <d v="2016-09-15T13:46:29"/>
    <x v="27"/>
    <d v="2016-09-22T00:00:00"/>
    <s v="Banco Estado"/>
    <m/>
    <s v="Banco de Chile"/>
    <x v="3"/>
    <n v="0"/>
    <n v="4000"/>
  </r>
  <r>
    <n v="222225"/>
    <n v="65979"/>
    <n v="150916399"/>
    <x v="6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x v="6"/>
    <x v="1"/>
    <d v="2016-10-27T13:35:17"/>
    <x v="19"/>
    <d v="2016-11-15T00:00:00"/>
    <s v="Banco Estado"/>
    <m/>
    <s v="Banco de Chile"/>
    <x v="3"/>
    <n v="0"/>
    <n v="4000"/>
  </r>
  <r>
    <n v="207438"/>
    <n v="65979"/>
    <n v="150916399"/>
    <x v="6"/>
    <x v="1"/>
    <d v="2016-12-29T16:59:06"/>
    <x v="20"/>
    <d v="2017-01-05T00:00:00"/>
    <s v="Banco Estado"/>
    <m/>
    <s v="Banco de Chile"/>
    <x v="3"/>
    <n v="0"/>
    <n v="4000"/>
  </r>
  <r>
    <n v="193310"/>
    <n v="65979"/>
    <n v="150916399"/>
    <x v="6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x v="6"/>
    <x v="1"/>
    <d v="2017-04-26T15:42:27"/>
    <x v="21"/>
    <d v="2017-05-04T00:00:00"/>
    <s v="Banco Estado"/>
    <m/>
    <s v="Banco de Chile"/>
    <x v="3"/>
    <n v="0"/>
    <n v="4000"/>
  </r>
  <r>
    <n v="256098"/>
    <n v="65979"/>
    <n v="150916399"/>
    <x v="6"/>
    <x v="1"/>
    <d v="2017-03-28T15:24:43"/>
    <x v="22"/>
    <d v="2017-04-04T00:00:00"/>
    <s v="Banco Estado"/>
    <m/>
    <s v="Banco de Chile"/>
    <x v="3"/>
    <n v="0"/>
    <n v="4000"/>
  </r>
  <r>
    <n v="238748"/>
    <n v="65979"/>
    <n v="150916399"/>
    <x v="6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x v="6"/>
    <x v="1"/>
    <d v="2017-06-28T13:07:20"/>
    <x v="23"/>
    <d v="2017-07-17T00:00:00"/>
    <s v="Banco Estado"/>
    <m/>
    <s v="Banco de Chile"/>
    <x v="3"/>
    <n v="0"/>
    <n v="4000"/>
  </r>
  <r>
    <n v="297356"/>
    <n v="65979"/>
    <n v="150916399"/>
    <x v="6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x v="6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x v="6"/>
    <x v="1"/>
    <d v="2017-09-27T16:46:45"/>
    <x v="24"/>
    <d v="2017-10-03T00:00:00"/>
    <s v="Banco Estado"/>
    <m/>
    <s v="Banco de Chile"/>
    <x v="3"/>
    <n v="0"/>
    <n v="4000"/>
  </r>
  <r>
    <n v="481939"/>
    <n v="65979"/>
    <n v="150916399"/>
    <x v="6"/>
    <x v="1"/>
    <d v="2017-11-28T18:03:10"/>
    <x v="16"/>
    <d v="2017-12-19T00:00:00"/>
    <s v="Banco Estado"/>
    <m/>
    <s v="Banco de Chile"/>
    <x v="4"/>
    <n v="99"/>
    <n v="4000"/>
  </r>
  <r>
    <n v="451783"/>
    <n v="65979"/>
    <n v="150916399"/>
    <x v="6"/>
    <x v="1"/>
    <d v="2017-10-26T18:53:21"/>
    <x v="25"/>
    <d v="2017-11-06T00:00:00"/>
    <s v="Banco Estado"/>
    <m/>
    <s v="Banco de Chile"/>
    <x v="3"/>
    <n v="0"/>
    <n v="4000"/>
  </r>
  <r>
    <n v="158556"/>
    <n v="65980"/>
    <n v="130683991"/>
    <x v="6"/>
    <x v="1"/>
    <d v="2016-09-15T13:46:29"/>
    <x v="27"/>
    <d v="2016-10-04T00:00:00"/>
    <s v="Banco Estado"/>
    <m/>
    <s v="Banco de Chile"/>
    <x v="2"/>
    <n v="0"/>
    <n v="5000"/>
  </r>
  <r>
    <n v="168598"/>
    <n v="65980"/>
    <n v="130683991"/>
    <x v="6"/>
    <x v="1"/>
    <d v="2016-09-29T12:20:47"/>
    <x v="18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20"/>
    <d v="2017-01-31T00:00:00"/>
    <s v="Banco Estado"/>
    <m/>
    <s v="Banco de Chile"/>
    <x v="3"/>
    <n v="0"/>
    <n v="5000"/>
  </r>
  <r>
    <n v="180539"/>
    <n v="65980"/>
    <n v="130683991"/>
    <x v="6"/>
    <x v="1"/>
    <d v="2016-10-27T13:35:17"/>
    <x v="19"/>
    <d v="2016-11-08T00:00:00"/>
    <s v="Banco Estado"/>
    <m/>
    <s v="Banco de Chile"/>
    <x v="3"/>
    <n v="0"/>
    <n v="5000"/>
  </r>
  <r>
    <n v="158467"/>
    <n v="65982"/>
    <s v="16936379K"/>
    <x v="6"/>
    <x v="1"/>
    <d v="2016-09-15T13:46:29"/>
    <x v="27"/>
    <d v="2016-09-22T00:00:00"/>
    <s v="Banco Chile"/>
    <m/>
    <s v="Banco de Chile"/>
    <x v="3"/>
    <n v="0"/>
    <n v="4000"/>
  </r>
  <r>
    <n v="168510"/>
    <n v="65982"/>
    <s v="16936379K"/>
    <x v="6"/>
    <x v="1"/>
    <d v="2016-09-29T12:20:47"/>
    <x v="18"/>
    <d v="2016-10-04T00:00:00"/>
    <s v="Banco Chile"/>
    <m/>
    <s v="Banco de Chile"/>
    <x v="3"/>
    <n v="0"/>
    <n v="4000"/>
  </r>
  <r>
    <n v="193225"/>
    <n v="65982"/>
    <s v="16936379K"/>
    <x v="6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20"/>
    <d v="2017-01-05T00:00:00"/>
    <s v="Banco Chile"/>
    <m/>
    <s v="Banco de Chile"/>
    <x v="3"/>
    <n v="0"/>
    <n v="4000"/>
  </r>
  <r>
    <n v="222143"/>
    <n v="65982"/>
    <s v="16936379K"/>
    <x v="6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x v="6"/>
    <x v="1"/>
    <d v="2016-10-27T13:35:17"/>
    <x v="19"/>
    <d v="2016-11-08T00:00:00"/>
    <s v="Banco Chile"/>
    <m/>
    <s v="Banco de Chile"/>
    <x v="3"/>
    <n v="0"/>
    <n v="4000"/>
  </r>
  <r>
    <n v="238668"/>
    <n v="65982"/>
    <s v="16936379K"/>
    <x v="6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x v="6"/>
    <x v="1"/>
    <d v="2017-03-28T15:24:43"/>
    <x v="22"/>
    <d v="2017-04-04T00:00:00"/>
    <s v="Banco Chile"/>
    <m/>
    <s v="Banco de Chile"/>
    <x v="3"/>
    <n v="0"/>
    <n v="4000"/>
  </r>
  <r>
    <n v="274170"/>
    <n v="65982"/>
    <s v="16936379K"/>
    <x v="6"/>
    <x v="1"/>
    <d v="2017-04-26T15:42:27"/>
    <x v="21"/>
    <d v="2017-05-04T00:00:00"/>
    <s v="Banco Chile"/>
    <m/>
    <s v="Banco de Chile"/>
    <x v="3"/>
    <n v="0"/>
    <n v="4000"/>
  </r>
  <r>
    <n v="297280"/>
    <n v="65982"/>
    <s v="16936379K"/>
    <x v="6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x v="6"/>
    <x v="1"/>
    <d v="2017-06-28T13:07:20"/>
    <x v="23"/>
    <d v="2017-07-04T00:00:00"/>
    <s v="Banco Chile"/>
    <m/>
    <s v="Banco de Chile"/>
    <x v="3"/>
    <n v="0"/>
    <n v="4000"/>
  </r>
  <r>
    <n v="344828"/>
    <n v="65982"/>
    <s v="16936379K"/>
    <x v="6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24"/>
    <d v="2017-10-03T00:00:00"/>
    <s v="Banco Chile"/>
    <m/>
    <s v="Banco de Chile"/>
    <x v="8"/>
    <n v="0"/>
    <n v="4000"/>
  </r>
  <r>
    <n v="168730"/>
    <n v="65983"/>
    <n v="133310592"/>
    <x v="6"/>
    <x v="1"/>
    <d v="2016-09-29T12:20:47"/>
    <x v="18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27"/>
    <d v="2016-09-22T00:00:00"/>
    <s v="Banco Chile"/>
    <m/>
    <s v="Banco de Chile"/>
    <x v="3"/>
    <n v="0"/>
    <n v="8000"/>
  </r>
  <r>
    <n v="180670"/>
    <n v="65983"/>
    <n v="133310592"/>
    <x v="6"/>
    <x v="1"/>
    <d v="2016-10-27T13:35:17"/>
    <x v="19"/>
    <d v="2016-11-08T00:00:00"/>
    <s v="Banco Chile"/>
    <m/>
    <s v="Banco de Chile"/>
    <x v="3"/>
    <n v="0"/>
    <n v="8000"/>
  </r>
  <r>
    <n v="222350"/>
    <n v="65983"/>
    <n v="133310592"/>
    <x v="6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x v="6"/>
    <x v="1"/>
    <d v="2016-12-29T16:59:06"/>
    <x v="20"/>
    <d v="2017-01-05T00:00:00"/>
    <s v="Banco Chile"/>
    <m/>
    <s v="Banco de Chile"/>
    <x v="3"/>
    <n v="0"/>
    <n v="8000"/>
  </r>
  <r>
    <n v="193442"/>
    <n v="65983"/>
    <n v="133310592"/>
    <x v="6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x v="6"/>
    <x v="1"/>
    <d v="2017-03-28T15:24:43"/>
    <x v="22"/>
    <d v="2017-04-04T00:00:00"/>
    <s v="Banco Chile"/>
    <m/>
    <s v="Banco de Chile"/>
    <x v="3"/>
    <n v="0"/>
    <n v="8000"/>
  </r>
  <r>
    <n v="238872"/>
    <n v="65983"/>
    <n v="133310592"/>
    <x v="6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x v="6"/>
    <x v="1"/>
    <d v="2017-04-26T15:42:27"/>
    <x v="21"/>
    <d v="2017-05-04T00:00:00"/>
    <s v="Banco Chile"/>
    <m/>
    <s v="Banco de Chile"/>
    <x v="3"/>
    <n v="0"/>
    <n v="8000"/>
  </r>
  <r>
    <n v="297478"/>
    <n v="65983"/>
    <n v="133310592"/>
    <x v="6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x v="6"/>
    <x v="1"/>
    <d v="2016-09-29T12:20:47"/>
    <x v="18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27"/>
    <d v="2016-10-04T00:00:00"/>
    <s v="Banco Estado"/>
    <m/>
    <s v="Banco de Chile"/>
    <x v="2"/>
    <n v="0"/>
    <n v="4000"/>
  </r>
  <r>
    <n v="193389"/>
    <n v="65984"/>
    <n v="77164871"/>
    <x v="6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x v="6"/>
    <x v="1"/>
    <d v="2016-12-29T16:59:06"/>
    <x v="20"/>
    <d v="2017-01-31T00:00:00"/>
    <s v="Banco Estado"/>
    <m/>
    <s v="Banco de Chile"/>
    <x v="3"/>
    <n v="0"/>
    <n v="4000"/>
  </r>
  <r>
    <n v="180617"/>
    <n v="65984"/>
    <n v="77164871"/>
    <x v="6"/>
    <x v="1"/>
    <d v="2016-10-27T13:35:17"/>
    <x v="19"/>
    <d v="2016-11-29T00:00:00"/>
    <s v="Banco Estado"/>
    <m/>
    <s v="Banco de Chile"/>
    <x v="2"/>
    <n v="0"/>
    <n v="4000"/>
  </r>
  <r>
    <n v="222299"/>
    <n v="65984"/>
    <n v="77164871"/>
    <x v="6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x v="6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x v="6"/>
    <x v="1"/>
    <d v="2017-03-28T15:24:43"/>
    <x v="22"/>
    <d v="2017-04-04T00:00:00"/>
    <s v="Banco Estado"/>
    <m/>
    <s v="Banco de Chile"/>
    <x v="3"/>
    <n v="0"/>
    <n v="4000"/>
  </r>
  <r>
    <n v="274319"/>
    <n v="65984"/>
    <n v="77164871"/>
    <x v="6"/>
    <x v="1"/>
    <d v="2017-04-26T15:42:27"/>
    <x v="21"/>
    <d v="2017-06-06T00:00:00"/>
    <s v="Banco Estado"/>
    <m/>
    <s v="Banco de Chile"/>
    <x v="3"/>
    <n v="0"/>
    <n v="4000"/>
  </r>
  <r>
    <n v="297428"/>
    <n v="65984"/>
    <n v="77164871"/>
    <x v="6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x v="6"/>
    <x v="1"/>
    <d v="2017-06-28T13:07:20"/>
    <x v="23"/>
    <d v="2017-07-28T00:00:00"/>
    <s v="Banco Estado"/>
    <m/>
    <s v="Banco de Chile"/>
    <x v="3"/>
    <n v="0"/>
    <n v="4000"/>
  </r>
  <r>
    <n v="344972"/>
    <n v="65984"/>
    <n v="77164871"/>
    <x v="6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x v="6"/>
    <x v="1"/>
    <d v="2017-09-27T16:46:45"/>
    <x v="24"/>
    <d v="2017-10-31T00:00:00"/>
    <s v="Banco Estado"/>
    <m/>
    <s v="Banco de Chile"/>
    <x v="3"/>
    <n v="0"/>
    <n v="4000"/>
  </r>
  <r>
    <n v="451850"/>
    <n v="65984"/>
    <n v="77164871"/>
    <x v="6"/>
    <x v="1"/>
    <d v="2017-10-26T18:53:21"/>
    <x v="25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6"/>
    <d v="2017-12-04T00:00:00"/>
    <s v="Banco Estado"/>
    <m/>
    <s v="Banco de Chile"/>
    <x v="3"/>
    <n v="0"/>
    <n v="4000"/>
  </r>
  <r>
    <n v="168780"/>
    <n v="65985"/>
    <n v="57502991"/>
    <x v="6"/>
    <x v="1"/>
    <d v="2016-09-29T12:20:47"/>
    <x v="18"/>
    <d v="2016-10-04T00:00:00"/>
    <s v="BBVA"/>
    <m/>
    <s v="Banco de Chile"/>
    <x v="3"/>
    <n v="0"/>
    <n v="5000"/>
  </r>
  <r>
    <n v="207614"/>
    <n v="65985"/>
    <n v="57502991"/>
    <x v="6"/>
    <x v="1"/>
    <d v="2016-12-29T16:59:06"/>
    <x v="20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x v="6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x v="6"/>
    <x v="1"/>
    <d v="2016-10-27T13:35:17"/>
    <x v="19"/>
    <d v="2016-11-08T00:00:00"/>
    <s v="BBVA"/>
    <m/>
    <s v="Banco de Chile"/>
    <x v="3"/>
    <n v="0"/>
    <n v="5000"/>
  </r>
  <r>
    <n v="238919"/>
    <n v="65985"/>
    <n v="57502991"/>
    <x v="6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x v="6"/>
    <x v="1"/>
    <d v="2017-03-28T15:24:43"/>
    <x v="22"/>
    <d v="2017-04-04T00:00:00"/>
    <s v="BBVA"/>
    <m/>
    <s v="Banco de Chile"/>
    <x v="3"/>
    <n v="0"/>
    <n v="5000"/>
  </r>
  <r>
    <n v="274414"/>
    <n v="65985"/>
    <n v="57502991"/>
    <x v="6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x v="6"/>
    <x v="1"/>
    <d v="2017-06-28T13:07:20"/>
    <x v="23"/>
    <d v="2017-07-04T00:00:00"/>
    <s v="BBVA"/>
    <m/>
    <s v="Banco de Chile"/>
    <x v="3"/>
    <n v="0"/>
    <n v="5000"/>
  </r>
  <r>
    <n v="345064"/>
    <n v="65985"/>
    <n v="57502991"/>
    <x v="6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24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25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6"/>
    <d v="2017-12-04T00:00:00"/>
    <s v="BBVA"/>
    <m/>
    <s v="Banco de Chile"/>
    <x v="3"/>
    <n v="0"/>
    <n v="5000"/>
  </r>
  <r>
    <n v="158632"/>
    <n v="65986"/>
    <n v="161423777"/>
    <x v="6"/>
    <x v="1"/>
    <d v="2016-09-15T13:46:29"/>
    <x v="27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18"/>
    <d v="2016-10-04T00:00:00"/>
    <s v="Banco Estado"/>
    <m/>
    <s v="Banco de Chile"/>
    <x v="3"/>
    <n v="0"/>
    <n v="4000"/>
  </r>
  <r>
    <n v="222300"/>
    <n v="65986"/>
    <n v="161423777"/>
    <x v="6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x v="6"/>
    <x v="1"/>
    <d v="2016-10-27T13:35:17"/>
    <x v="19"/>
    <d v="2016-11-08T00:00:00"/>
    <s v="Banco Estado"/>
    <m/>
    <s v="Banco de Chile"/>
    <x v="3"/>
    <n v="0"/>
    <n v="4000"/>
  </r>
  <r>
    <n v="207514"/>
    <n v="65986"/>
    <n v="161423777"/>
    <x v="6"/>
    <x v="1"/>
    <d v="2016-12-29T16:59:06"/>
    <x v="20"/>
    <d v="2017-01-05T00:00:00"/>
    <s v="Banco Estado"/>
    <m/>
    <s v="Banco de Chile"/>
    <x v="3"/>
    <n v="0"/>
    <n v="4000"/>
  </r>
  <r>
    <n v="193390"/>
    <n v="65986"/>
    <n v="161423777"/>
    <x v="6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x v="6"/>
    <x v="1"/>
    <d v="2017-04-26T15:42:27"/>
    <x v="21"/>
    <d v="2017-05-04T00:00:00"/>
    <s v="Banco Estado"/>
    <m/>
    <s v="Banco de Chile"/>
    <x v="3"/>
    <n v="0"/>
    <n v="4000"/>
  </r>
  <r>
    <n v="256172"/>
    <n v="65986"/>
    <n v="161423777"/>
    <x v="6"/>
    <x v="1"/>
    <d v="2017-03-28T15:24:43"/>
    <x v="22"/>
    <d v="2017-04-04T00:00:00"/>
    <s v="Banco Estado"/>
    <m/>
    <s v="Banco de Chile"/>
    <x v="3"/>
    <n v="0"/>
    <n v="4000"/>
  </r>
  <r>
    <n v="238822"/>
    <n v="65986"/>
    <n v="161423777"/>
    <x v="6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x v="6"/>
    <x v="1"/>
    <d v="2017-06-28T13:07:20"/>
    <x v="23"/>
    <d v="2017-07-04T00:00:00"/>
    <s v="Banco Estado"/>
    <m/>
    <s v="Banco de Chile"/>
    <x v="3"/>
    <n v="0"/>
    <n v="4000"/>
  </r>
  <r>
    <n v="297429"/>
    <n v="65986"/>
    <n v="161423777"/>
    <x v="6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x v="6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x v="6"/>
    <x v="1"/>
    <d v="2017-09-27T16:46:45"/>
    <x v="24"/>
    <d v="2017-10-03T00:00:00"/>
    <s v="Banco Estado"/>
    <m/>
    <s v="Banco de Chile"/>
    <x v="3"/>
    <n v="0"/>
    <n v="4000"/>
  </r>
  <r>
    <n v="482006"/>
    <n v="65986"/>
    <n v="161423777"/>
    <x v="6"/>
    <x v="1"/>
    <d v="2017-11-28T18:03:10"/>
    <x v="16"/>
    <d v="2017-12-04T00:00:00"/>
    <s v="Banco Estado"/>
    <m/>
    <s v="Banco de Chile"/>
    <x v="3"/>
    <n v="0"/>
    <n v="4000"/>
  </r>
  <r>
    <n v="451851"/>
    <n v="65986"/>
    <n v="161423777"/>
    <x v="6"/>
    <x v="1"/>
    <d v="2017-10-26T18:53:21"/>
    <x v="25"/>
    <d v="2017-11-06T00:00:00"/>
    <s v="Banco Estado"/>
    <m/>
    <s v="Banco de Chile"/>
    <x v="3"/>
    <n v="0"/>
    <n v="4000"/>
  </r>
  <r>
    <n v="168515"/>
    <n v="65987"/>
    <s v="13184221K"/>
    <x v="6"/>
    <x v="1"/>
    <d v="2016-09-29T12:20:47"/>
    <x v="18"/>
    <d v="2016-10-04T00:00:00"/>
    <s v="Banco Falabella"/>
    <m/>
    <s v="Banco de Chile"/>
    <x v="3"/>
    <n v="0"/>
    <n v="4000"/>
  </r>
  <r>
    <n v="158472"/>
    <n v="65987"/>
    <s v="13184221K"/>
    <x v="6"/>
    <x v="1"/>
    <d v="2016-09-15T13:46:29"/>
    <x v="27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19"/>
    <d v="2016-11-15T00:00:00"/>
    <s v="Banco Falabella"/>
    <m/>
    <s v="Banco de Chile"/>
    <x v="3"/>
    <n v="0"/>
    <n v="4000"/>
  </r>
  <r>
    <n v="222148"/>
    <n v="65987"/>
    <s v="13184221K"/>
    <x v="6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x v="6"/>
    <x v="1"/>
    <d v="2016-12-29T16:59:06"/>
    <x v="20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x v="6"/>
    <x v="1"/>
    <d v="2016-09-29T12:20:47"/>
    <x v="18"/>
    <d v="2016-10-04T00:00:00"/>
    <s v="Banco Estado"/>
    <m/>
    <s v="Banco de Chile"/>
    <x v="3"/>
    <n v="0"/>
    <n v="5000"/>
  </r>
  <r>
    <n v="158557"/>
    <n v="65988"/>
    <n v="128362487"/>
    <x v="6"/>
    <x v="1"/>
    <d v="2016-09-15T13:46:29"/>
    <x v="27"/>
    <d v="2016-09-22T00:00:00"/>
    <s v="Banco Estado"/>
    <m/>
    <s v="Banco de Chile"/>
    <x v="3"/>
    <n v="0"/>
    <n v="5000"/>
  </r>
  <r>
    <n v="180540"/>
    <n v="65988"/>
    <n v="128362487"/>
    <x v="6"/>
    <x v="1"/>
    <d v="2016-10-27T13:35:17"/>
    <x v="19"/>
    <d v="2016-11-08T00:00:00"/>
    <s v="Banco Estado"/>
    <m/>
    <s v="Banco de Chile"/>
    <x v="3"/>
    <n v="0"/>
    <n v="5000"/>
  </r>
  <r>
    <n v="222226"/>
    <n v="65988"/>
    <n v="128362487"/>
    <x v="6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x v="6"/>
    <x v="1"/>
    <d v="2016-12-29T16:59:06"/>
    <x v="20"/>
    <d v="2017-01-31T00:00:00"/>
    <s v="Banco Estado"/>
    <m/>
    <s v="Banco de Chile"/>
    <x v="2"/>
    <n v="0"/>
    <n v="5000"/>
  </r>
  <r>
    <n v="193312"/>
    <n v="65988"/>
    <n v="128362487"/>
    <x v="6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x v="6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x v="6"/>
    <x v="1"/>
    <d v="2017-03-28T15:24:43"/>
    <x v="22"/>
    <d v="2017-05-04T00:00:00"/>
    <s v="Banco Estado"/>
    <m/>
    <s v="Banco de Chile"/>
    <x v="2"/>
    <n v="0"/>
    <n v="5000"/>
  </r>
  <r>
    <n v="274248"/>
    <n v="65988"/>
    <n v="128362487"/>
    <x v="6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x v="6"/>
    <x v="1"/>
    <d v="2017-06-28T13:07:20"/>
    <x v="23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x v="6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x v="6"/>
    <x v="1"/>
    <d v="2017-09-27T16:46:45"/>
    <x v="24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25"/>
    <d v="2017-11-29T00:00:00"/>
    <s v="Banco Estado"/>
    <m/>
    <s v="Banco de Chile"/>
    <x v="2"/>
    <n v="0"/>
    <n v="5000"/>
  </r>
  <r>
    <n v="481940"/>
    <n v="65988"/>
    <n v="128362487"/>
    <x v="6"/>
    <x v="1"/>
    <d v="2017-11-28T18:03:10"/>
    <x v="16"/>
    <d v="2017-12-19T00:00:00"/>
    <s v="Banco Estado"/>
    <m/>
    <s v="Banco de Chile"/>
    <x v="4"/>
    <n v="99"/>
    <n v="5000"/>
  </r>
  <r>
    <n v="168802"/>
    <n v="65989"/>
    <n v="150671132"/>
    <x v="6"/>
    <x v="1"/>
    <d v="2016-09-29T12:20:47"/>
    <x v="18"/>
    <d v="2016-11-02T00:00:00"/>
    <s v="Banco Estado"/>
    <m/>
    <s v="Banco de Chile"/>
    <x v="2"/>
    <n v="0"/>
    <n v="4000"/>
  </r>
  <r>
    <n v="158744"/>
    <n v="65989"/>
    <n v="150671132"/>
    <x v="6"/>
    <x v="1"/>
    <d v="2016-09-15T13:46:29"/>
    <x v="27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x v="6"/>
    <x v="1"/>
    <d v="2016-12-29T16:59:06"/>
    <x v="20"/>
    <d v="2017-01-31T00:00:00"/>
    <s v="Banco Estado"/>
    <m/>
    <s v="Banco de Chile"/>
    <x v="2"/>
    <n v="0"/>
    <n v="4000"/>
  </r>
  <r>
    <n v="180741"/>
    <n v="65989"/>
    <n v="150671132"/>
    <x v="6"/>
    <x v="1"/>
    <d v="2016-10-27T13:35:17"/>
    <x v="19"/>
    <d v="2016-11-29T00:00:00"/>
    <s v="Banco Estado"/>
    <m/>
    <s v="Banco de Chile"/>
    <x v="2"/>
    <n v="0"/>
    <n v="4000"/>
  </r>
  <r>
    <n v="222419"/>
    <n v="65989"/>
    <n v="150671132"/>
    <x v="6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x v="6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x v="6"/>
    <x v="1"/>
    <d v="2017-03-28T15:24:43"/>
    <x v="22"/>
    <d v="2017-05-04T00:00:00"/>
    <s v="Banco Estado"/>
    <m/>
    <s v="Banco de Chile"/>
    <x v="2"/>
    <n v="0"/>
    <n v="4000"/>
  </r>
  <r>
    <n v="274434"/>
    <n v="65989"/>
    <n v="150671132"/>
    <x v="6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x v="6"/>
    <x v="1"/>
    <d v="2016-09-15T13:46:29"/>
    <x v="27"/>
    <d v="2016-10-04T00:00:00"/>
    <s v="Banco Estado"/>
    <m/>
    <s v="Banco de Chile"/>
    <x v="2"/>
    <n v="0"/>
    <n v="4000"/>
  </r>
  <r>
    <n v="168803"/>
    <n v="65990"/>
    <n v="150932599"/>
    <x v="6"/>
    <x v="1"/>
    <d v="2016-09-29T12:20:47"/>
    <x v="18"/>
    <d v="2016-10-17T00:00:00"/>
    <s v="Banco Estado"/>
    <m/>
    <s v="Banco de Chile"/>
    <x v="3"/>
    <n v="0"/>
    <n v="4000"/>
  </r>
  <r>
    <n v="222420"/>
    <n v="65990"/>
    <n v="150932599"/>
    <x v="6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x v="6"/>
    <x v="1"/>
    <d v="2016-10-27T13:35:17"/>
    <x v="19"/>
    <d v="2016-11-15T00:00:00"/>
    <s v="Banco Estado"/>
    <m/>
    <s v="Banco de Chile"/>
    <x v="3"/>
    <n v="0"/>
    <n v="4000"/>
  </r>
  <r>
    <n v="207636"/>
    <n v="65990"/>
    <n v="150932599"/>
    <x v="6"/>
    <x v="1"/>
    <d v="2016-12-29T16:59:06"/>
    <x v="20"/>
    <d v="2017-01-31T00:00:00"/>
    <s v="Banco Estado"/>
    <m/>
    <s v="Banco de Chile"/>
    <x v="3"/>
    <n v="0"/>
    <n v="4000"/>
  </r>
  <r>
    <n v="193514"/>
    <n v="65990"/>
    <n v="150932599"/>
    <x v="6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x v="6"/>
    <x v="1"/>
    <d v="2017-04-26T15:42:27"/>
    <x v="21"/>
    <d v="2017-05-09T00:00:00"/>
    <s v="Banco Estado"/>
    <m/>
    <s v="Banco de Chile"/>
    <x v="3"/>
    <n v="0"/>
    <n v="4000"/>
  </r>
  <r>
    <n v="256288"/>
    <n v="65990"/>
    <n v="150932599"/>
    <x v="6"/>
    <x v="1"/>
    <d v="2017-03-28T15:24:43"/>
    <x v="22"/>
    <d v="2017-04-20T00:00:00"/>
    <s v="Banco Estado"/>
    <m/>
    <s v="Banco de Chile"/>
    <x v="3"/>
    <n v="0"/>
    <n v="4000"/>
  </r>
  <r>
    <n v="238941"/>
    <n v="65990"/>
    <n v="150932599"/>
    <x v="6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x v="6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x v="6"/>
    <x v="1"/>
    <d v="2017-06-28T13:07:20"/>
    <x v="23"/>
    <d v="2017-07-11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x v="6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x v="6"/>
    <x v="1"/>
    <d v="2017-09-27T16:46:45"/>
    <x v="24"/>
    <d v="2017-10-12T00:00:00"/>
    <s v="Banco Estado"/>
    <m/>
    <s v="Banco de Chile"/>
    <x v="3"/>
    <n v="0"/>
    <n v="4000"/>
  </r>
  <r>
    <n v="482110"/>
    <n v="65990"/>
    <n v="150932599"/>
    <x v="6"/>
    <x v="1"/>
    <d v="2017-11-28T18:03:10"/>
    <x v="16"/>
    <d v="2017-12-19T00:00:00"/>
    <s v="Banco Estado"/>
    <m/>
    <s v="Banco de Chile"/>
    <x v="3"/>
    <n v="0"/>
    <n v="4000"/>
  </r>
  <r>
    <n v="451955"/>
    <n v="65990"/>
    <n v="150932599"/>
    <x v="6"/>
    <x v="1"/>
    <d v="2017-10-26T18:53:21"/>
    <x v="25"/>
    <d v="2017-11-21T00:00:00"/>
    <s v="Banco Estado"/>
    <m/>
    <s v="Banco de Chile"/>
    <x v="3"/>
    <n v="0"/>
    <n v="4000"/>
  </r>
  <r>
    <n v="168804"/>
    <n v="65991"/>
    <n v="151220673"/>
    <x v="6"/>
    <x v="1"/>
    <d v="2016-09-29T12:20:47"/>
    <x v="18"/>
    <d v="2016-10-17T00:00:00"/>
    <s v="Banco Estado"/>
    <m/>
    <s v="Banco de Chile"/>
    <x v="3"/>
    <n v="0"/>
    <n v="4000"/>
  </r>
  <r>
    <n v="158746"/>
    <n v="65991"/>
    <n v="151220673"/>
    <x v="6"/>
    <x v="1"/>
    <d v="2016-09-15T13:46:29"/>
    <x v="27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x v="6"/>
    <x v="1"/>
    <d v="2016-12-29T16:59:06"/>
    <x v="20"/>
    <d v="2017-01-31T00:00:00"/>
    <s v="Banco Estado"/>
    <m/>
    <s v="Banco de Chile"/>
    <x v="3"/>
    <n v="0"/>
    <n v="4000"/>
  </r>
  <r>
    <n v="180743"/>
    <n v="65991"/>
    <n v="151220673"/>
    <x v="6"/>
    <x v="1"/>
    <d v="2016-10-27T13:35:17"/>
    <x v="19"/>
    <d v="2016-11-08T00:00:00"/>
    <s v="Banco Estado"/>
    <m/>
    <s v="Banco de Chile"/>
    <x v="3"/>
    <n v="0"/>
    <n v="4000"/>
  </r>
  <r>
    <n v="222421"/>
    <n v="65991"/>
    <n v="151220673"/>
    <x v="6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x v="6"/>
    <x v="1"/>
    <d v="2017-03-28T15:24:43"/>
    <x v="22"/>
    <d v="2017-04-20T00:00:00"/>
    <s v="Banco Estado"/>
    <m/>
    <s v="Banco de Chile"/>
    <x v="3"/>
    <n v="0"/>
    <n v="4000"/>
  </r>
  <r>
    <n v="274436"/>
    <n v="65991"/>
    <n v="151220673"/>
    <x v="6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x v="6"/>
    <x v="1"/>
    <d v="2017-06-28T13:07:20"/>
    <x v="23"/>
    <d v="2017-07-28T00:00:00"/>
    <s v="Banco Estado"/>
    <m/>
    <s v="Banco de Chile"/>
    <x v="6"/>
    <n v="1"/>
    <n v="4000"/>
  </r>
  <r>
    <n v="297542"/>
    <n v="65991"/>
    <n v="151220673"/>
    <x v="6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x v="6"/>
    <x v="1"/>
    <d v="2016-09-15T13:46:29"/>
    <x v="27"/>
    <d v="2016-09-22T00:00:00"/>
    <s v="Banco Estado"/>
    <m/>
    <s v="Banco de Chile"/>
    <x v="3"/>
    <n v="0"/>
    <n v="5000"/>
  </r>
  <r>
    <n v="168805"/>
    <n v="65992"/>
    <n v="182594628"/>
    <x v="6"/>
    <x v="1"/>
    <d v="2016-09-29T12:20:47"/>
    <x v="18"/>
    <d v="2016-10-04T00:00:00"/>
    <s v="Banco Estado"/>
    <m/>
    <s v="Banco de Chile"/>
    <x v="3"/>
    <n v="0"/>
    <n v="5000"/>
  </r>
  <r>
    <n v="222422"/>
    <n v="65992"/>
    <n v="182594628"/>
    <x v="6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x v="6"/>
    <x v="1"/>
    <d v="2016-10-27T13:35:17"/>
    <x v="19"/>
    <d v="2016-11-08T00:00:00"/>
    <s v="Banco Estado"/>
    <m/>
    <s v="Banco de Chile"/>
    <x v="3"/>
    <n v="0"/>
    <n v="5000"/>
  </r>
  <r>
    <n v="207638"/>
    <n v="65992"/>
    <n v="182594628"/>
    <x v="6"/>
    <x v="1"/>
    <d v="2016-12-29T16:59:06"/>
    <x v="20"/>
    <d v="2017-01-31T00:00:00"/>
    <s v="Banco Estado"/>
    <m/>
    <s v="Banco de Chile"/>
    <x v="3"/>
    <n v="0"/>
    <n v="5000"/>
  </r>
  <r>
    <n v="193516"/>
    <n v="65992"/>
    <n v="182594628"/>
    <x v="6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22"/>
    <d v="2017-05-04T00:00:00"/>
    <s v="Banco Estado"/>
    <m/>
    <s v="Banco de Chile"/>
    <x v="6"/>
    <n v="1"/>
    <n v="5000"/>
  </r>
  <r>
    <n v="238943"/>
    <n v="65992"/>
    <n v="182594628"/>
    <x v="6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x v="6"/>
    <x v="1"/>
    <d v="2016-09-29T12:20:47"/>
    <x v="18"/>
    <d v="2016-10-17T00:00:00"/>
    <s v="Banco Estado"/>
    <m/>
    <s v="Banco de Chile"/>
    <x v="3"/>
    <n v="0"/>
    <n v="4000"/>
  </r>
  <r>
    <n v="158748"/>
    <n v="65993"/>
    <n v="126615566"/>
    <x v="6"/>
    <x v="1"/>
    <d v="2016-09-15T13:46:29"/>
    <x v="27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x v="6"/>
    <x v="1"/>
    <d v="2016-12-29T16:59:06"/>
    <x v="20"/>
    <d v="2017-01-31T00:00:00"/>
    <s v="Banco Estado"/>
    <m/>
    <s v="Banco de Chile"/>
    <x v="2"/>
    <n v="0"/>
    <n v="4000"/>
  </r>
  <r>
    <n v="180745"/>
    <n v="65993"/>
    <n v="126615566"/>
    <x v="6"/>
    <x v="1"/>
    <d v="2016-10-27T13:35:17"/>
    <x v="19"/>
    <d v="2016-11-08T00:00:00"/>
    <s v="Banco Estado"/>
    <m/>
    <s v="Banco de Chile"/>
    <x v="3"/>
    <n v="0"/>
    <n v="4000"/>
  </r>
  <r>
    <n v="222423"/>
    <n v="65993"/>
    <n v="126615566"/>
    <x v="6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x v="6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22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23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24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25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6"/>
    <d v="2017-12-19T00:00:00"/>
    <s v="Banco Estado"/>
    <m/>
    <s v="Banco de Chile"/>
    <x v="4"/>
    <n v="99"/>
    <n v="4000"/>
  </r>
  <r>
    <n v="168678"/>
    <n v="65994"/>
    <n v="126542542"/>
    <x v="6"/>
    <x v="1"/>
    <d v="2016-09-29T12:20:47"/>
    <x v="18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27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x v="6"/>
    <x v="1"/>
    <d v="2016-12-29T16:59:06"/>
    <x v="20"/>
    <d v="2017-01-05T00:00:00"/>
    <s v="Banco Estado"/>
    <m/>
    <s v="Banco de Chile"/>
    <x v="3"/>
    <n v="0"/>
    <n v="4000"/>
  </r>
  <r>
    <n v="180619"/>
    <n v="65994"/>
    <n v="126542542"/>
    <x v="6"/>
    <x v="1"/>
    <d v="2016-10-27T13:35:17"/>
    <x v="19"/>
    <d v="2016-11-08T00:00:00"/>
    <s v="Banco Estado"/>
    <m/>
    <s v="Banco de Chile"/>
    <x v="3"/>
    <n v="0"/>
    <n v="4000"/>
  </r>
  <r>
    <n v="222301"/>
    <n v="65994"/>
    <n v="126542542"/>
    <x v="6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x v="6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22"/>
    <d v="2017-04-04T00:00:00"/>
    <s v="Banco Estado"/>
    <m/>
    <s v="Banco de Chile"/>
    <x v="3"/>
    <n v="0"/>
    <n v="4000"/>
  </r>
  <r>
    <n v="158634"/>
    <n v="65996"/>
    <n v="173002661"/>
    <x v="6"/>
    <x v="1"/>
    <d v="2016-09-15T13:46:29"/>
    <x v="27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18"/>
    <d v="2016-11-02T00:00:00"/>
    <s v="Banco Estado"/>
    <m/>
    <s v="Banco de Chile"/>
    <x v="3"/>
    <n v="0"/>
    <n v="10000"/>
  </r>
  <r>
    <n v="222302"/>
    <n v="65996"/>
    <n v="173002661"/>
    <x v="6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x v="6"/>
    <x v="1"/>
    <d v="2016-10-27T13:35:17"/>
    <x v="19"/>
    <d v="2016-11-08T00:00:00"/>
    <s v="Banco Estado"/>
    <m/>
    <s v="Banco de Chile"/>
    <x v="3"/>
    <n v="0"/>
    <n v="10000"/>
  </r>
  <r>
    <n v="207516"/>
    <n v="65996"/>
    <n v="173002661"/>
    <x v="6"/>
    <x v="1"/>
    <d v="2016-12-29T16:59:06"/>
    <x v="20"/>
    <d v="2017-01-31T00:00:00"/>
    <s v="Banco Estado"/>
    <m/>
    <s v="Banco de Chile"/>
    <x v="2"/>
    <n v="0"/>
    <n v="10000"/>
  </r>
  <r>
    <n v="193392"/>
    <n v="65996"/>
    <n v="173002661"/>
    <x v="6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x v="6"/>
    <x v="1"/>
    <d v="2017-03-28T15:24:43"/>
    <x v="22"/>
    <d v="2017-04-20T00:00:00"/>
    <s v="Banco Estado"/>
    <m/>
    <s v="Banco de Chile"/>
    <x v="3"/>
    <n v="0"/>
    <n v="10000"/>
  </r>
  <r>
    <n v="238824"/>
    <n v="65996"/>
    <n v="173002661"/>
    <x v="6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x v="6"/>
    <x v="1"/>
    <d v="2017-04-26T15:42:27"/>
    <x v="21"/>
    <d v="2017-05-08T00:00:00"/>
    <s v="Banco Estado"/>
    <m/>
    <s v="Banco de Chile"/>
    <x v="3"/>
    <n v="0"/>
    <n v="10000"/>
  </r>
  <r>
    <n v="297430"/>
    <n v="65996"/>
    <n v="173002661"/>
    <x v="6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x v="6"/>
    <x v="1"/>
    <d v="2017-06-28T13:07:20"/>
    <x v="23"/>
    <d v="2017-07-28T00:00:00"/>
    <s v="Banco Estado"/>
    <m/>
    <s v="Banco de Chile"/>
    <x v="2"/>
    <n v="0"/>
    <n v="10000"/>
  </r>
  <r>
    <n v="344974"/>
    <n v="65996"/>
    <n v="173002661"/>
    <x v="6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x v="6"/>
    <x v="1"/>
    <d v="2017-09-27T16:46:45"/>
    <x v="24"/>
    <d v="2017-10-31T00:00:00"/>
    <s v="Banco Estado"/>
    <m/>
    <s v="Banco de Chile"/>
    <x v="2"/>
    <n v="0"/>
    <n v="10000"/>
  </r>
  <r>
    <n v="451852"/>
    <n v="65996"/>
    <n v="173002661"/>
    <x v="6"/>
    <x v="1"/>
    <d v="2017-10-26T18:53:21"/>
    <x v="25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6"/>
    <d v="2017-12-19T00:00:00"/>
    <s v="Banco Estado"/>
    <m/>
    <s v="Banco de Chile"/>
    <x v="4"/>
    <n v="99"/>
    <n v="10000"/>
  </r>
  <r>
    <n v="168680"/>
    <n v="65998"/>
    <n v="150670330"/>
    <x v="6"/>
    <x v="1"/>
    <d v="2016-09-29T12:20:47"/>
    <x v="18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27"/>
    <d v="2016-10-04T00:00:00"/>
    <s v="Banco Estado"/>
    <m/>
    <s v="Banco de Chile"/>
    <x v="2"/>
    <n v="0"/>
    <n v="6000"/>
  </r>
  <r>
    <n v="193393"/>
    <n v="65998"/>
    <n v="150670330"/>
    <x v="6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x v="6"/>
    <x v="1"/>
    <d v="2016-12-29T16:59:06"/>
    <x v="20"/>
    <d v="2017-01-31T00:00:00"/>
    <s v="Banco Estado"/>
    <m/>
    <s v="Banco de Chile"/>
    <x v="3"/>
    <n v="0"/>
    <n v="6000"/>
  </r>
  <r>
    <n v="180621"/>
    <n v="65998"/>
    <n v="150670330"/>
    <x v="6"/>
    <x v="1"/>
    <d v="2016-10-27T13:35:17"/>
    <x v="19"/>
    <d v="2016-11-08T00:00:00"/>
    <s v="Banco Estado"/>
    <m/>
    <s v="Banco de Chile"/>
    <x v="3"/>
    <n v="0"/>
    <n v="6000"/>
  </r>
  <r>
    <n v="222303"/>
    <n v="65998"/>
    <n v="150670330"/>
    <x v="6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x v="6"/>
    <x v="1"/>
    <d v="2017-04-26T15:42:27"/>
    <x v="21"/>
    <d v="2017-06-06T00:00:00"/>
    <s v="Banco Estado"/>
    <m/>
    <s v="Banco de Chile"/>
    <x v="6"/>
    <n v="1"/>
    <n v="6000"/>
  </r>
  <r>
    <n v="238825"/>
    <n v="65998"/>
    <n v="150670330"/>
    <x v="6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x v="6"/>
    <x v="1"/>
    <d v="2017-03-28T15:24:43"/>
    <x v="22"/>
    <d v="2017-05-04T00:00:00"/>
    <s v="Banco Estado"/>
    <m/>
    <s v="Banco de Chile"/>
    <x v="6"/>
    <n v="1"/>
    <n v="6000"/>
  </r>
  <r>
    <n v="320042"/>
    <n v="65998"/>
    <n v="150670330"/>
    <x v="6"/>
    <x v="1"/>
    <d v="2017-06-28T13:07:20"/>
    <x v="23"/>
    <d v="2017-07-04T00:00:00"/>
    <s v="Banco Estado"/>
    <m/>
    <s v="Banco de Chile"/>
    <x v="7"/>
    <n v="0"/>
    <n v="6000"/>
  </r>
  <r>
    <n v="297431"/>
    <n v="65998"/>
    <n v="150670330"/>
    <x v="6"/>
    <x v="1"/>
    <d v="2017-05-29T17:25:45"/>
    <x v="9"/>
    <d v="2017-07-04T00:00:00"/>
    <s v="Banco Estado"/>
    <m/>
    <s v="Banco de Chile"/>
    <x v="6"/>
    <n v="1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x v="6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x v="6"/>
    <x v="1"/>
    <d v="2017-09-27T16:46:45"/>
    <x v="24"/>
    <d v="2017-10-31T00:00:00"/>
    <s v="Banco Estado"/>
    <m/>
    <s v="Banco de Chile"/>
    <x v="6"/>
    <n v="1"/>
    <n v="6000"/>
  </r>
  <r>
    <n v="482008"/>
    <n v="65998"/>
    <n v="150670330"/>
    <x v="6"/>
    <x v="1"/>
    <d v="2017-11-28T18:03:10"/>
    <x v="16"/>
    <d v="2017-12-19T00:00:00"/>
    <s v="Banco Estado"/>
    <m/>
    <s v="Banco de Chile"/>
    <x v="4"/>
    <n v="99"/>
    <n v="6000"/>
  </r>
  <r>
    <n v="451853"/>
    <n v="65998"/>
    <n v="150670330"/>
    <x v="6"/>
    <x v="1"/>
    <d v="2017-10-26T18:53:21"/>
    <x v="25"/>
    <d v="2017-11-29T00:00:00"/>
    <s v="Banco Estado"/>
    <m/>
    <s v="Banco de Chile"/>
    <x v="6"/>
    <n v="1"/>
    <n v="6000"/>
  </r>
  <r>
    <n v="158636"/>
    <n v="65999"/>
    <n v="182599174"/>
    <x v="6"/>
    <x v="1"/>
    <d v="2016-09-15T13:46:29"/>
    <x v="27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18"/>
    <d v="2016-10-04T00:00:00"/>
    <s v="Banco Estado"/>
    <m/>
    <s v="Banco de Chile"/>
    <x v="3"/>
    <n v="0"/>
    <n v="6000"/>
  </r>
  <r>
    <n v="222304"/>
    <n v="65999"/>
    <n v="182599174"/>
    <x v="6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x v="6"/>
    <x v="1"/>
    <d v="2016-10-27T13:35:17"/>
    <x v="19"/>
    <d v="2016-11-08T00:00:00"/>
    <s v="Banco Estado"/>
    <m/>
    <s v="Banco de Chile"/>
    <x v="3"/>
    <n v="0"/>
    <n v="6000"/>
  </r>
  <r>
    <n v="207518"/>
    <n v="65999"/>
    <n v="182599174"/>
    <x v="6"/>
    <x v="1"/>
    <d v="2016-12-29T16:59:06"/>
    <x v="20"/>
    <d v="2017-01-05T00:00:00"/>
    <s v="Banco Estado"/>
    <m/>
    <s v="Banco de Chile"/>
    <x v="3"/>
    <n v="0"/>
    <n v="6000"/>
  </r>
  <r>
    <n v="193394"/>
    <n v="65999"/>
    <n v="182599174"/>
    <x v="6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x v="6"/>
    <x v="1"/>
    <d v="2017-03-28T15:24:43"/>
    <x v="22"/>
    <d v="2017-04-04T00:00:00"/>
    <s v="Banco Estado"/>
    <m/>
    <s v="Banco de Chile"/>
    <x v="3"/>
    <n v="0"/>
    <n v="6000"/>
  </r>
  <r>
    <n v="238826"/>
    <n v="65999"/>
    <n v="182599174"/>
    <x v="6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x v="6"/>
    <x v="1"/>
    <d v="2017-04-26T15:42:27"/>
    <x v="21"/>
    <d v="2017-05-04T00:00:00"/>
    <s v="Banco Estado"/>
    <m/>
    <s v="Banco de Chile"/>
    <x v="3"/>
    <n v="0"/>
    <n v="6000"/>
  </r>
  <r>
    <n v="297432"/>
    <n v="65999"/>
    <n v="182599174"/>
    <x v="6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x v="6"/>
    <x v="1"/>
    <d v="2017-06-28T13:07:20"/>
    <x v="23"/>
    <d v="2017-07-04T00:00:00"/>
    <s v="Banco Estado"/>
    <m/>
    <s v="Banco de Chile"/>
    <x v="3"/>
    <n v="0"/>
    <n v="6000"/>
  </r>
  <r>
    <n v="344976"/>
    <n v="65999"/>
    <n v="182599174"/>
    <x v="6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x v="6"/>
    <x v="1"/>
    <d v="2017-09-27T16:46:45"/>
    <x v="24"/>
    <d v="2017-10-03T00:00:00"/>
    <s v="Banco Estado"/>
    <m/>
    <s v="Banco de Chile"/>
    <x v="3"/>
    <n v="0"/>
    <n v="6000"/>
  </r>
  <r>
    <n v="451854"/>
    <n v="65999"/>
    <n v="182599174"/>
    <x v="6"/>
    <x v="1"/>
    <d v="2017-10-26T18:53:21"/>
    <x v="25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6"/>
    <d v="2017-12-04T00:00:00"/>
    <s v="Banco Estado"/>
    <m/>
    <s v="Banco de Chile"/>
    <x v="3"/>
    <n v="0"/>
    <n v="6000"/>
  </r>
  <r>
    <n v="168682"/>
    <n v="66000"/>
    <n v="160770414"/>
    <x v="6"/>
    <x v="1"/>
    <d v="2016-09-29T12:20:47"/>
    <x v="18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27"/>
    <d v="2016-10-04T00:00:00"/>
    <s v="Banco Estado"/>
    <m/>
    <s v="Banco de Chile"/>
    <x v="2"/>
    <n v="0"/>
    <n v="4000"/>
  </r>
  <r>
    <n v="193395"/>
    <n v="66000"/>
    <n v="160770414"/>
    <x v="6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x v="6"/>
    <x v="1"/>
    <d v="2016-12-29T16:59:06"/>
    <x v="20"/>
    <d v="2017-01-05T00:00:00"/>
    <s v="Banco Estado"/>
    <m/>
    <s v="Banco de Chile"/>
    <x v="3"/>
    <n v="0"/>
    <n v="4000"/>
  </r>
  <r>
    <n v="180623"/>
    <n v="66000"/>
    <n v="160770414"/>
    <x v="6"/>
    <x v="1"/>
    <d v="2016-10-27T13:35:17"/>
    <x v="19"/>
    <d v="2016-11-08T00:00:00"/>
    <s v="Banco Estado"/>
    <m/>
    <s v="Banco de Chile"/>
    <x v="3"/>
    <n v="0"/>
    <n v="4000"/>
  </r>
  <r>
    <n v="222305"/>
    <n v="66000"/>
    <n v="160770414"/>
    <x v="6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x v="6"/>
    <x v="1"/>
    <d v="2017-04-26T15:42:27"/>
    <x v="21"/>
    <d v="2017-05-04T00:00:00"/>
    <s v="Banco Estado"/>
    <m/>
    <s v="Banco de Chile"/>
    <x v="3"/>
    <n v="0"/>
    <n v="4000"/>
  </r>
  <r>
    <n v="238827"/>
    <n v="66000"/>
    <n v="160770414"/>
    <x v="6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x v="6"/>
    <x v="1"/>
    <d v="2017-03-28T15:24:43"/>
    <x v="22"/>
    <d v="2017-04-04T00:00:00"/>
    <s v="Banco Estado"/>
    <m/>
    <s v="Banco de Chile"/>
    <x v="3"/>
    <n v="0"/>
    <n v="4000"/>
  </r>
  <r>
    <n v="320044"/>
    <n v="66000"/>
    <n v="160770414"/>
    <x v="6"/>
    <x v="1"/>
    <d v="2017-06-28T13:07:20"/>
    <x v="23"/>
    <d v="2017-07-04T00:00:00"/>
    <s v="Banco Estado"/>
    <m/>
    <s v="Banco de Chile"/>
    <x v="3"/>
    <n v="0"/>
    <n v="4000"/>
  </r>
  <r>
    <n v="297433"/>
    <n v="66000"/>
    <n v="160770414"/>
    <x v="6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x v="6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x v="6"/>
    <x v="1"/>
    <d v="2017-09-27T16:46:45"/>
    <x v="24"/>
    <d v="2017-10-03T00:00:00"/>
    <s v="Banco Estado"/>
    <m/>
    <s v="Banco de Chile"/>
    <x v="3"/>
    <n v="0"/>
    <n v="4000"/>
  </r>
  <r>
    <n v="482010"/>
    <n v="66000"/>
    <n v="160770414"/>
    <x v="6"/>
    <x v="1"/>
    <d v="2017-11-28T18:03:10"/>
    <x v="16"/>
    <d v="2017-12-04T00:00:00"/>
    <s v="Banco Estado"/>
    <m/>
    <s v="Banco de Chile"/>
    <x v="3"/>
    <n v="0"/>
    <n v="4000"/>
  </r>
  <r>
    <n v="451855"/>
    <n v="66000"/>
    <n v="160770414"/>
    <x v="6"/>
    <x v="1"/>
    <d v="2017-10-26T18:53:21"/>
    <x v="25"/>
    <d v="2017-11-06T00:00:00"/>
    <s v="Banco Estado"/>
    <m/>
    <s v="Banco de Chile"/>
    <x v="3"/>
    <n v="0"/>
    <n v="4000"/>
  </r>
  <r>
    <n v="158558"/>
    <n v="66001"/>
    <n v="94647762"/>
    <x v="6"/>
    <x v="1"/>
    <d v="2016-09-15T13:46:29"/>
    <x v="27"/>
    <d v="2016-09-26T00:00:00"/>
    <s v="Banco Estado"/>
    <m/>
    <s v="Banco de Chile"/>
    <x v="3"/>
    <n v="0"/>
    <n v="4000"/>
  </r>
  <r>
    <n v="168600"/>
    <n v="66001"/>
    <n v="94647762"/>
    <x v="6"/>
    <x v="1"/>
    <d v="2016-09-29T12:20:47"/>
    <x v="18"/>
    <d v="2016-10-04T00:00:00"/>
    <s v="Banco Estado"/>
    <m/>
    <s v="Banco de Chile"/>
    <x v="3"/>
    <n v="0"/>
    <n v="4000"/>
  </r>
  <r>
    <n v="193313"/>
    <n v="66001"/>
    <n v="94647762"/>
    <x v="6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x v="6"/>
    <x v="1"/>
    <d v="2016-12-29T16:59:06"/>
    <x v="20"/>
    <d v="2017-01-31T00:00:00"/>
    <s v="Banco Estado"/>
    <m/>
    <s v="Banco de Chile"/>
    <x v="3"/>
    <n v="0"/>
    <n v="4000"/>
  </r>
  <r>
    <n v="222227"/>
    <n v="66001"/>
    <n v="94647762"/>
    <x v="6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x v="6"/>
    <x v="1"/>
    <d v="2016-10-27T13:35:17"/>
    <x v="19"/>
    <d v="2016-11-29T00:00:00"/>
    <s v="Banco Estado"/>
    <m/>
    <s v="Banco de Chile"/>
    <x v="2"/>
    <n v="0"/>
    <n v="4000"/>
  </r>
  <r>
    <n v="274249"/>
    <n v="66001"/>
    <n v="94647762"/>
    <x v="6"/>
    <x v="1"/>
    <d v="2017-04-26T15:42:27"/>
    <x v="21"/>
    <d v="2017-05-04T00:00:00"/>
    <s v="Banco Estado"/>
    <m/>
    <s v="Banco de Chile"/>
    <x v="3"/>
    <n v="0"/>
    <n v="4000"/>
  </r>
  <r>
    <n v="256100"/>
    <n v="66001"/>
    <n v="94647762"/>
    <x v="6"/>
    <x v="1"/>
    <d v="2017-03-28T15:24:43"/>
    <x v="22"/>
    <d v="2017-04-04T00:00:00"/>
    <s v="Banco Estado"/>
    <m/>
    <s v="Banco de Chile"/>
    <x v="3"/>
    <n v="0"/>
    <n v="4000"/>
  </r>
  <r>
    <n v="238750"/>
    <n v="66001"/>
    <n v="94647762"/>
    <x v="6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x v="6"/>
    <x v="1"/>
    <d v="2017-06-28T13:07:20"/>
    <x v="23"/>
    <d v="2017-07-04T00:00:00"/>
    <s v="Banco Estado"/>
    <m/>
    <s v="Banco de Chile"/>
    <x v="3"/>
    <n v="0"/>
    <n v="4000"/>
  </r>
  <r>
    <n v="297358"/>
    <n v="66001"/>
    <n v="94647762"/>
    <x v="6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x v="6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x v="6"/>
    <x v="1"/>
    <d v="2017-09-27T16:46:45"/>
    <x v="24"/>
    <d v="2017-10-31T00:00:00"/>
    <s v="Banco Estado"/>
    <m/>
    <s v="Banco de Chile"/>
    <x v="2"/>
    <n v="0"/>
    <n v="4000"/>
  </r>
  <r>
    <n v="481941"/>
    <n v="66001"/>
    <n v="94647762"/>
    <x v="6"/>
    <x v="1"/>
    <d v="2017-11-28T18:03:10"/>
    <x v="16"/>
    <d v="2017-12-19T00:00:00"/>
    <s v="Banco Estado"/>
    <m/>
    <s v="Banco de Chile"/>
    <x v="3"/>
    <n v="0"/>
    <n v="4000"/>
  </r>
  <r>
    <n v="451785"/>
    <n v="66001"/>
    <n v="94647762"/>
    <x v="6"/>
    <x v="1"/>
    <d v="2017-10-26T18:53:21"/>
    <x v="25"/>
    <d v="2017-11-21T00:00:00"/>
    <s v="Banco Estado"/>
    <m/>
    <s v="Banco de Chile"/>
    <x v="3"/>
    <n v="0"/>
    <n v="4000"/>
  </r>
  <r>
    <n v="168601"/>
    <n v="66002"/>
    <n v="131842368"/>
    <x v="6"/>
    <x v="1"/>
    <d v="2016-09-29T12:20:47"/>
    <x v="18"/>
    <d v="2016-10-17T00:00:00"/>
    <s v="Banco Estado"/>
    <m/>
    <s v="Banco de Chile"/>
    <x v="3"/>
    <n v="0"/>
    <n v="4000"/>
  </r>
  <r>
    <n v="158559"/>
    <n v="66002"/>
    <n v="131842368"/>
    <x v="6"/>
    <x v="1"/>
    <d v="2016-09-15T13:46:29"/>
    <x v="27"/>
    <d v="2016-10-04T00:00:00"/>
    <s v="Banco Estado"/>
    <m/>
    <s v="Banco de Chile"/>
    <x v="2"/>
    <n v="0"/>
    <n v="4000"/>
  </r>
  <r>
    <n v="180542"/>
    <n v="66002"/>
    <n v="131842368"/>
    <x v="6"/>
    <x v="1"/>
    <d v="2016-10-27T13:35:17"/>
    <x v="19"/>
    <d v="2016-11-15T00:00:00"/>
    <s v="Banco Estado"/>
    <m/>
    <s v="Banco de Chile"/>
    <x v="3"/>
    <n v="0"/>
    <n v="4000"/>
  </r>
  <r>
    <n v="222228"/>
    <n v="66002"/>
    <n v="131842368"/>
    <x v="6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x v="6"/>
    <x v="1"/>
    <d v="2016-12-29T16:59:06"/>
    <x v="20"/>
    <d v="2017-01-31T00:00:00"/>
    <s v="Banco Estado"/>
    <m/>
    <s v="Banco de Chile"/>
    <x v="3"/>
    <n v="0"/>
    <n v="4000"/>
  </r>
  <r>
    <n v="193314"/>
    <n v="66002"/>
    <n v="131842368"/>
    <x v="6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x v="6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x v="6"/>
    <x v="1"/>
    <d v="2017-03-28T15:24:43"/>
    <x v="22"/>
    <d v="2017-04-04T00:00:00"/>
    <s v="Banco Estado"/>
    <m/>
    <s v="Banco de Chile"/>
    <x v="3"/>
    <n v="0"/>
    <n v="4000"/>
  </r>
  <r>
    <n v="274250"/>
    <n v="66002"/>
    <n v="131842368"/>
    <x v="6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x v="6"/>
    <x v="1"/>
    <d v="2017-06-28T13:07:20"/>
    <x v="23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x v="6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x v="6"/>
    <x v="1"/>
    <d v="2017-09-27T16:46:45"/>
    <x v="24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25"/>
    <d v="2017-11-21T00:00:00"/>
    <s v="Banco Estado"/>
    <m/>
    <s v="Banco de Chile"/>
    <x v="3"/>
    <n v="0"/>
    <n v="4000"/>
  </r>
  <r>
    <n v="481942"/>
    <n v="66002"/>
    <n v="131842368"/>
    <x v="6"/>
    <x v="1"/>
    <d v="2017-11-28T18:03:10"/>
    <x v="16"/>
    <d v="2017-12-19T00:00:00"/>
    <s v="Banco Estado"/>
    <m/>
    <s v="Banco de Chile"/>
    <x v="3"/>
    <n v="0"/>
    <n v="4000"/>
  </r>
  <r>
    <n v="158580"/>
    <n v="66003"/>
    <n v="136099973"/>
    <x v="6"/>
    <x v="1"/>
    <d v="2016-09-15T13:46:29"/>
    <x v="27"/>
    <d v="2016-09-22T00:00:00"/>
    <s v="Banco Estado"/>
    <m/>
    <s v="Banco de Chile"/>
    <x v="3"/>
    <n v="0"/>
    <n v="10000"/>
  </r>
  <r>
    <n v="168622"/>
    <n v="66003"/>
    <n v="136099973"/>
    <x v="6"/>
    <x v="1"/>
    <d v="2016-09-29T12:20:47"/>
    <x v="18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20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x v="6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x v="6"/>
    <x v="1"/>
    <d v="2016-10-27T13:35:17"/>
    <x v="19"/>
    <d v="2016-11-08T00:00:00"/>
    <s v="Banco Estado"/>
    <m/>
    <s v="Banco de Chile"/>
    <x v="3"/>
    <n v="0"/>
    <n v="10000"/>
  </r>
  <r>
    <n v="274269"/>
    <n v="66003"/>
    <n v="136099973"/>
    <x v="6"/>
    <x v="1"/>
    <d v="2017-04-26T15:42:27"/>
    <x v="21"/>
    <d v="2017-05-04T00:00:00"/>
    <s v="Banco Estado"/>
    <m/>
    <s v="Banco de Chile"/>
    <x v="3"/>
    <n v="0"/>
    <n v="10000"/>
  </r>
  <r>
    <n v="238771"/>
    <n v="66003"/>
    <n v="136099973"/>
    <x v="6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x v="6"/>
    <x v="1"/>
    <d v="2017-03-28T15:24:43"/>
    <x v="22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23"/>
    <d v="2017-07-04T00:00:00"/>
    <s v="Banco Estado"/>
    <m/>
    <s v="Banco de Chile"/>
    <x v="3"/>
    <n v="0"/>
    <n v="10000"/>
  </r>
  <r>
    <n v="297378"/>
    <n v="66003"/>
    <n v="136099973"/>
    <x v="6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x v="6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x v="6"/>
    <x v="1"/>
    <d v="2017-09-27T16:46:45"/>
    <x v="24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25"/>
    <d v="2017-11-06T00:00:00"/>
    <s v="Banco Estado"/>
    <m/>
    <s v="Banco de Chile"/>
    <x v="3"/>
    <n v="0"/>
    <n v="10000"/>
  </r>
  <r>
    <n v="481960"/>
    <n v="66003"/>
    <n v="136099973"/>
    <x v="6"/>
    <x v="1"/>
    <d v="2017-11-28T18:03:10"/>
    <x v="16"/>
    <d v="2017-12-04T00:00:00"/>
    <s v="Banco Estado"/>
    <m/>
    <s v="Banco de Chile"/>
    <x v="3"/>
    <n v="0"/>
    <n v="10000"/>
  </r>
  <r>
    <n v="168537"/>
    <n v="66004"/>
    <n v="177897884"/>
    <x v="6"/>
    <x v="1"/>
    <d v="2016-09-29T12:20:47"/>
    <x v="18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27"/>
    <d v="2016-10-04T00:00:00"/>
    <s v="Banco Estado"/>
    <m/>
    <s v="Banco de Chile"/>
    <x v="2"/>
    <n v="0"/>
    <n v="10000"/>
  </r>
  <r>
    <n v="193251"/>
    <n v="66004"/>
    <n v="177897884"/>
    <x v="6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x v="6"/>
    <x v="1"/>
    <d v="2016-12-29T16:59:06"/>
    <x v="20"/>
    <d v="2017-01-31T00:00:00"/>
    <s v="Banco Estado"/>
    <m/>
    <s v="Banco de Chile"/>
    <x v="2"/>
    <n v="0"/>
    <n v="10000"/>
  </r>
  <r>
    <n v="222169"/>
    <n v="66004"/>
    <n v="177897884"/>
    <x v="6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x v="6"/>
    <x v="1"/>
    <d v="2016-10-27T13:35:17"/>
    <x v="19"/>
    <d v="2016-11-29T00:00:00"/>
    <s v="Banco Estado"/>
    <m/>
    <s v="Banco de Chile"/>
    <x v="2"/>
    <n v="0"/>
    <n v="10000"/>
  </r>
  <r>
    <n v="238693"/>
    <n v="66004"/>
    <n v="177897884"/>
    <x v="6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x v="6"/>
    <x v="1"/>
    <d v="2016-09-29T12:20:47"/>
    <x v="18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27"/>
    <d v="2016-10-04T00:00:00"/>
    <s v="Banco Estado"/>
    <m/>
    <s v="Banco de Chile"/>
    <x v="2"/>
    <n v="0"/>
    <n v="4000"/>
  </r>
  <r>
    <n v="193257"/>
    <n v="66005"/>
    <n v="103455529"/>
    <x v="6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x v="6"/>
    <x v="1"/>
    <d v="2016-12-29T16:59:06"/>
    <x v="20"/>
    <d v="2017-01-05T00:00:00"/>
    <s v="Banco Estado"/>
    <m/>
    <s v="Banco de Chile"/>
    <x v="3"/>
    <n v="0"/>
    <n v="4000"/>
  </r>
  <r>
    <n v="180485"/>
    <n v="66005"/>
    <n v="103455529"/>
    <x v="6"/>
    <x v="1"/>
    <d v="2016-10-27T13:35:17"/>
    <x v="19"/>
    <d v="2016-11-08T00:00:00"/>
    <s v="Banco Estado"/>
    <m/>
    <s v="Banco de Chile"/>
    <x v="3"/>
    <n v="0"/>
    <n v="4000"/>
  </r>
  <r>
    <n v="222174"/>
    <n v="66005"/>
    <n v="103455529"/>
    <x v="6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x v="6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x v="6"/>
    <x v="1"/>
    <d v="2017-03-28T15:24:43"/>
    <x v="22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21"/>
    <d v="2017-05-04T00:00:00"/>
    <s v="Banco Estado"/>
    <m/>
    <s v="Banco de Chile"/>
    <x v="3"/>
    <n v="0"/>
    <n v="4000"/>
  </r>
  <r>
    <n v="319921"/>
    <n v="66005"/>
    <n v="103455529"/>
    <x v="6"/>
    <x v="1"/>
    <d v="2017-06-28T13:07:20"/>
    <x v="23"/>
    <d v="2017-07-04T00:00:00"/>
    <s v="Banco Estado"/>
    <m/>
    <s v="Banco de Chile"/>
    <x v="3"/>
    <n v="0"/>
    <n v="4000"/>
  </r>
  <r>
    <n v="297309"/>
    <n v="66005"/>
    <n v="103455529"/>
    <x v="6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x v="6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x v="6"/>
    <x v="1"/>
    <d v="2017-09-27T16:46:45"/>
    <x v="24"/>
    <d v="2017-10-03T00:00:00"/>
    <s v="Banco Estado"/>
    <m/>
    <s v="Banco de Chile"/>
    <x v="3"/>
    <n v="0"/>
    <n v="4000"/>
  </r>
  <r>
    <n v="481898"/>
    <n v="66005"/>
    <n v="103455529"/>
    <x v="6"/>
    <x v="1"/>
    <d v="2017-11-28T18:03:10"/>
    <x v="16"/>
    <d v="2017-12-04T00:00:00"/>
    <s v="Banco Estado"/>
    <m/>
    <s v="Banco de Chile"/>
    <x v="3"/>
    <n v="0"/>
    <n v="4000"/>
  </r>
  <r>
    <n v="451741"/>
    <n v="66005"/>
    <n v="103455529"/>
    <x v="6"/>
    <x v="1"/>
    <d v="2017-10-26T18:53:21"/>
    <x v="25"/>
    <d v="2017-11-06T00:00:00"/>
    <s v="Banco Estado"/>
    <m/>
    <s v="Banco de Chile"/>
    <x v="3"/>
    <n v="0"/>
    <n v="4000"/>
  </r>
  <r>
    <n v="158473"/>
    <n v="66006"/>
    <n v="168653077"/>
    <x v="6"/>
    <x v="1"/>
    <d v="2016-09-15T13:46:29"/>
    <x v="27"/>
    <d v="2016-09-22T00:00:00"/>
    <s v="Banco Falabella"/>
    <m/>
    <s v="Banco de Chile"/>
    <x v="3"/>
    <n v="0"/>
    <n v="4000"/>
  </r>
  <r>
    <n v="168516"/>
    <n v="66006"/>
    <n v="168653077"/>
    <x v="6"/>
    <x v="1"/>
    <d v="2016-09-29T12:20:47"/>
    <x v="18"/>
    <d v="2016-10-04T00:00:00"/>
    <s v="Banco Falabella"/>
    <m/>
    <s v="Banco de Chile"/>
    <x v="3"/>
    <n v="0"/>
    <n v="4000"/>
  </r>
  <r>
    <n v="193231"/>
    <n v="66006"/>
    <n v="168653077"/>
    <x v="6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20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x v="6"/>
    <x v="1"/>
    <d v="2016-10-27T13:35:17"/>
    <x v="19"/>
    <d v="2016-11-08T00:00:00"/>
    <s v="Banco Falabella"/>
    <m/>
    <s v="Banco de Chile"/>
    <x v="3"/>
    <n v="0"/>
    <n v="4000"/>
  </r>
  <r>
    <n v="274175"/>
    <n v="66006"/>
    <n v="168653077"/>
    <x v="6"/>
    <x v="1"/>
    <d v="2017-04-26T15:42:27"/>
    <x v="21"/>
    <d v="2017-05-04T00:00:00"/>
    <s v="Banco Falabella"/>
    <m/>
    <s v="Banco de Chile"/>
    <x v="3"/>
    <n v="0"/>
    <n v="4000"/>
  </r>
  <r>
    <n v="256026"/>
    <n v="66006"/>
    <n v="168653077"/>
    <x v="6"/>
    <x v="1"/>
    <d v="2017-03-28T15:24:43"/>
    <x v="22"/>
    <d v="2017-04-04T00:00:00"/>
    <s v="Banco Falabella"/>
    <m/>
    <s v="Banco de Chile"/>
    <x v="3"/>
    <n v="0"/>
    <n v="4000"/>
  </r>
  <r>
    <n v="238673"/>
    <n v="66006"/>
    <n v="168653077"/>
    <x v="6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x v="6"/>
    <x v="1"/>
    <d v="2017-06-28T13:07:20"/>
    <x v="23"/>
    <d v="2017-07-04T00:00:00"/>
    <s v="Banco Falabella"/>
    <m/>
    <s v="Banco de Chile"/>
    <x v="3"/>
    <n v="0"/>
    <n v="4000"/>
  </r>
  <r>
    <n v="297285"/>
    <n v="66006"/>
    <n v="168653077"/>
    <x v="6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x v="6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24"/>
    <d v="2017-10-03T00:00:00"/>
    <s v="Banco Falabella"/>
    <m/>
    <s v="Banco de Chile"/>
    <x v="3"/>
    <n v="0"/>
    <n v="4000"/>
  </r>
  <r>
    <n v="451718"/>
    <n v="66006"/>
    <n v="168653077"/>
    <x v="6"/>
    <x v="1"/>
    <d v="2017-10-26T18:53:21"/>
    <x v="25"/>
    <d v="2017-11-06T00:00:00"/>
    <s v="Banco Falabella"/>
    <m/>
    <s v="Banco de Chile"/>
    <x v="3"/>
    <n v="0"/>
    <n v="4000"/>
  </r>
  <r>
    <n v="481875"/>
    <n v="66006"/>
    <n v="168653077"/>
    <x v="6"/>
    <x v="1"/>
    <d v="2017-11-28T18:03:10"/>
    <x v="16"/>
    <d v="2017-12-04T00:00:00"/>
    <s v="Banco Falabella"/>
    <m/>
    <s v="Banco de Chile"/>
    <x v="3"/>
    <n v="0"/>
    <n v="4000"/>
  </r>
  <r>
    <n v="170594"/>
    <n v="66007"/>
    <n v="94370485"/>
    <x v="6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x v="6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x v="6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x v="6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x v="6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x v="6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x v="6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x v="6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x v="6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x v="6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x v="6"/>
    <x v="0"/>
    <d v="2017-10-26T19:09:57"/>
    <x v="15"/>
    <d v="2017-11-06T00:00:00"/>
    <s v="N/A"/>
    <m/>
    <s v="Banco de Chile"/>
    <x v="0"/>
    <n v="0"/>
    <n v="4000"/>
  </r>
  <r>
    <n v="502578"/>
    <n v="66007"/>
    <n v="94370485"/>
    <x v="6"/>
    <x v="0"/>
    <d v="2017-11-28T18:03:56"/>
    <x v="16"/>
    <d v="2017-12-04T00:00:00"/>
    <s v="N/A"/>
    <m/>
    <s v="Banco de Chile"/>
    <x v="0"/>
    <n v="0"/>
    <n v="4000"/>
  </r>
  <r>
    <n v="158502"/>
    <n v="66008"/>
    <n v="150905265"/>
    <x v="6"/>
    <x v="1"/>
    <d v="2016-09-15T13:46:29"/>
    <x v="27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18"/>
    <d v="2016-10-04T00:00:00"/>
    <s v="Banco Falabella"/>
    <m/>
    <s v="Banco de Chile"/>
    <x v="3"/>
    <n v="0"/>
    <n v="4000"/>
  </r>
  <r>
    <n v="222175"/>
    <n v="66008"/>
    <n v="150905265"/>
    <x v="6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x v="6"/>
    <x v="1"/>
    <d v="2016-10-27T13:35:17"/>
    <x v="19"/>
    <d v="2016-11-08T00:00:00"/>
    <s v="Banco Falabella"/>
    <m/>
    <s v="Banco de Chile"/>
    <x v="3"/>
    <n v="0"/>
    <n v="4000"/>
  </r>
  <r>
    <n v="207388"/>
    <n v="66008"/>
    <n v="150905265"/>
    <x v="6"/>
    <x v="1"/>
    <d v="2016-12-29T16:59:06"/>
    <x v="20"/>
    <d v="2017-01-05T00:00:00"/>
    <s v="Banco Falabella"/>
    <m/>
    <s v="Banco de Chile"/>
    <x v="3"/>
    <n v="0"/>
    <n v="4000"/>
  </r>
  <r>
    <n v="193258"/>
    <n v="66008"/>
    <n v="150905265"/>
    <x v="6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x v="6"/>
    <x v="1"/>
    <d v="2017-04-26T15:42:27"/>
    <x v="21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22"/>
    <d v="2017-04-04T00:00:00"/>
    <s v="Banco Falabella"/>
    <m/>
    <s v="Banco de Chile"/>
    <x v="3"/>
    <n v="0"/>
    <n v="4000"/>
  </r>
  <r>
    <n v="238699"/>
    <n v="66008"/>
    <n v="150905265"/>
    <x v="6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x v="6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x v="6"/>
    <x v="1"/>
    <d v="2017-06-28T13:07:20"/>
    <x v="23"/>
    <d v="2017-07-04T00:00:00"/>
    <s v="Banco Falabella"/>
    <m/>
    <s v="Banco de Chile"/>
    <x v="3"/>
    <n v="0"/>
    <n v="4000"/>
  </r>
  <r>
    <n v="344858"/>
    <n v="66008"/>
    <n v="150905265"/>
    <x v="6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x v="6"/>
    <x v="1"/>
    <d v="2017-09-27T16:46:45"/>
    <x v="24"/>
    <d v="2017-10-03T00:00:00"/>
    <s v="Banco Falabella"/>
    <m/>
    <s v="Banco de Chile"/>
    <x v="3"/>
    <n v="0"/>
    <n v="4000"/>
  </r>
  <r>
    <n v="451742"/>
    <n v="66008"/>
    <n v="150905265"/>
    <x v="6"/>
    <x v="1"/>
    <d v="2017-10-26T18:53:21"/>
    <x v="25"/>
    <d v="2017-1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6"/>
    <d v="2017-12-19T00:00:00"/>
    <s v="Banco Falabella"/>
    <m/>
    <s v="Banco de Chile"/>
    <x v="4"/>
    <n v="99"/>
    <n v="4000"/>
  </r>
  <r>
    <n v="168517"/>
    <n v="66009"/>
    <n v="157482025"/>
    <x v="6"/>
    <x v="1"/>
    <d v="2016-09-29T12:20:47"/>
    <x v="18"/>
    <d v="2016-10-04T00:00:00"/>
    <s v="Banco Falabella"/>
    <m/>
    <s v="Banco de Chile"/>
    <x v="3"/>
    <n v="0"/>
    <n v="4000"/>
  </r>
  <r>
    <n v="158474"/>
    <n v="66009"/>
    <n v="157482025"/>
    <x v="6"/>
    <x v="1"/>
    <d v="2016-09-15T13:46:29"/>
    <x v="27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19"/>
    <d v="2016-11-08T00:00:00"/>
    <s v="Banco Falabella"/>
    <m/>
    <s v="Banco de Chile"/>
    <x v="3"/>
    <n v="0"/>
    <n v="4000"/>
  </r>
  <r>
    <n v="222150"/>
    <n v="66009"/>
    <n v="157482025"/>
    <x v="6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x v="6"/>
    <x v="1"/>
    <d v="2016-12-29T16:59:06"/>
    <x v="20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x v="6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x v="6"/>
    <x v="1"/>
    <d v="2017-03-28T15:24:43"/>
    <x v="22"/>
    <d v="2017-04-04T00:00:00"/>
    <s v="Banco Falabella"/>
    <m/>
    <s v="Banco de Chile"/>
    <x v="3"/>
    <n v="0"/>
    <n v="4000"/>
  </r>
  <r>
    <n v="274176"/>
    <n v="66009"/>
    <n v="157482025"/>
    <x v="6"/>
    <x v="1"/>
    <d v="2017-04-26T15:42:27"/>
    <x v="21"/>
    <d v="2017-05-04T00:00:00"/>
    <s v="Banco Falabella"/>
    <m/>
    <s v="Banco de Chile"/>
    <x v="3"/>
    <n v="0"/>
    <n v="4000"/>
  </r>
  <r>
    <n v="297286"/>
    <n v="66009"/>
    <n v="157482025"/>
    <x v="6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x v="6"/>
    <x v="1"/>
    <d v="2017-06-28T13:07:20"/>
    <x v="23"/>
    <d v="2017-07-04T00:00:00"/>
    <s v="Banco Falabella"/>
    <m/>
    <s v="Banco de Chile"/>
    <x v="3"/>
    <n v="0"/>
    <n v="4000"/>
  </r>
  <r>
    <n v="344834"/>
    <n v="66009"/>
    <n v="157482025"/>
    <x v="6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24"/>
    <d v="2017-10-03T00:00:00"/>
    <s v="Banco Falabella"/>
    <m/>
    <s v="Banco de Chile"/>
    <x v="3"/>
    <n v="0"/>
    <n v="4000"/>
  </r>
  <r>
    <n v="481876"/>
    <n v="66009"/>
    <n v="157482025"/>
    <x v="6"/>
    <x v="1"/>
    <d v="2017-11-28T18:03:10"/>
    <x v="16"/>
    <d v="2017-12-04T00:00:00"/>
    <s v="Banco Falabella"/>
    <m/>
    <s v="Banco de Chile"/>
    <x v="3"/>
    <n v="0"/>
    <n v="4000"/>
  </r>
  <r>
    <n v="451719"/>
    <n v="66009"/>
    <n v="157482025"/>
    <x v="6"/>
    <x v="1"/>
    <d v="2017-10-26T18:53:21"/>
    <x v="25"/>
    <d v="2017-11-06T00:00:00"/>
    <s v="Banco Falabella"/>
    <m/>
    <s v="Banco de Chile"/>
    <x v="3"/>
    <n v="0"/>
    <n v="4000"/>
  </r>
  <r>
    <n v="168545"/>
    <n v="66010"/>
    <n v="160514000"/>
    <x v="6"/>
    <x v="1"/>
    <d v="2016-09-29T12:20:47"/>
    <x v="18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27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x v="6"/>
    <x v="1"/>
    <d v="2016-12-29T16:59:06"/>
    <x v="20"/>
    <d v="2017-01-05T00:00:00"/>
    <s v="Banco Estado"/>
    <m/>
    <s v="Banco de Chile"/>
    <x v="3"/>
    <n v="0"/>
    <n v="4000"/>
  </r>
  <r>
    <n v="180487"/>
    <n v="66010"/>
    <n v="160514000"/>
    <x v="6"/>
    <x v="1"/>
    <d v="2016-10-27T13:35:17"/>
    <x v="19"/>
    <d v="2016-11-29T00:00:00"/>
    <s v="Banco Estado"/>
    <m/>
    <s v="Banco de Chile"/>
    <x v="2"/>
    <n v="0"/>
    <n v="4000"/>
  </r>
  <r>
    <n v="222176"/>
    <n v="66010"/>
    <n v="160514000"/>
    <x v="6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x v="6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x v="6"/>
    <x v="1"/>
    <d v="2017-03-28T15:24:43"/>
    <x v="22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21"/>
    <d v="2017-06-06T00:00:00"/>
    <s v="Banco Estado"/>
    <m/>
    <s v="Banco de Chile"/>
    <x v="2"/>
    <n v="0"/>
    <n v="4000"/>
  </r>
  <r>
    <n v="319923"/>
    <n v="66010"/>
    <n v="160514000"/>
    <x v="6"/>
    <x v="1"/>
    <d v="2017-06-28T13:07:20"/>
    <x v="23"/>
    <d v="2017-07-28T00:00:00"/>
    <s v="Banco Estado"/>
    <m/>
    <s v="Banco de Chile"/>
    <x v="3"/>
    <n v="0"/>
    <n v="4000"/>
  </r>
  <r>
    <n v="297311"/>
    <n v="66010"/>
    <n v="160514000"/>
    <x v="6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x v="6"/>
    <x v="1"/>
    <d v="2017-07-27T16:39:09"/>
    <x v="11"/>
    <d v="2017-09-04T00:00:00"/>
    <s v="Banco Estado"/>
    <m/>
    <s v="Banco de Chile"/>
    <x v="6"/>
    <n v="1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x v="6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x v="6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x v="6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x v="6"/>
    <x v="0"/>
    <d v="2017-11-28T18:03:56"/>
    <x v="16"/>
    <d v="2017-12-04T00:00:00"/>
    <s v="N/A"/>
    <m/>
    <s v="Banco de Chile"/>
    <x v="0"/>
    <n v="0"/>
    <n v="4000"/>
  </r>
  <r>
    <n v="168647"/>
    <n v="66015"/>
    <n v="182584495"/>
    <x v="6"/>
    <x v="1"/>
    <d v="2016-09-29T12:20:47"/>
    <x v="18"/>
    <d v="2016-10-04T00:00:00"/>
    <s v="Banco Estado"/>
    <m/>
    <s v="Banco de Chile"/>
    <x v="3"/>
    <n v="0"/>
    <n v="4000"/>
  </r>
  <r>
    <n v="158605"/>
    <n v="66015"/>
    <n v="182584495"/>
    <x v="6"/>
    <x v="1"/>
    <d v="2016-09-15T13:46:29"/>
    <x v="27"/>
    <d v="2016-09-22T00:00:00"/>
    <s v="Banco Estado"/>
    <m/>
    <s v="Banco de Chile"/>
    <x v="3"/>
    <n v="0"/>
    <n v="4000"/>
  </r>
  <r>
    <n v="222272"/>
    <n v="66015"/>
    <n v="182584495"/>
    <x v="6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x v="6"/>
    <x v="1"/>
    <d v="2016-10-27T13:35:17"/>
    <x v="19"/>
    <d v="2016-11-08T00:00:00"/>
    <s v="Banco Estado"/>
    <m/>
    <s v="Banco de Chile"/>
    <x v="3"/>
    <n v="0"/>
    <n v="4000"/>
  </r>
  <r>
    <n v="207486"/>
    <n v="66015"/>
    <n v="182584495"/>
    <x v="6"/>
    <x v="1"/>
    <d v="2016-12-29T16:59:06"/>
    <x v="20"/>
    <d v="2017-01-31T00:00:00"/>
    <s v="Banco Estado"/>
    <m/>
    <s v="Banco de Chile"/>
    <x v="3"/>
    <n v="0"/>
    <n v="4000"/>
  </r>
  <r>
    <n v="193360"/>
    <n v="66015"/>
    <n v="182584495"/>
    <x v="6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x v="6"/>
    <x v="1"/>
    <d v="2017-03-28T15:24:43"/>
    <x v="22"/>
    <d v="2017-04-04T00:00:00"/>
    <s v="Banco Estado"/>
    <m/>
    <s v="Banco de Chile"/>
    <x v="3"/>
    <n v="0"/>
    <n v="4000"/>
  </r>
  <r>
    <n v="238794"/>
    <n v="66015"/>
    <n v="182584495"/>
    <x v="6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x v="6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23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x v="6"/>
    <x v="1"/>
    <d v="2017-09-27T16:46:45"/>
    <x v="24"/>
    <d v="2017-10-03T00:00:00"/>
    <s v="Banco Estado"/>
    <m/>
    <s v="Banco de Chile"/>
    <x v="3"/>
    <n v="0"/>
    <n v="4000"/>
  </r>
  <r>
    <n v="451824"/>
    <n v="66015"/>
    <n v="182584495"/>
    <x v="6"/>
    <x v="1"/>
    <d v="2017-10-26T18:53:21"/>
    <x v="25"/>
    <d v="2017-11-06T00:00:00"/>
    <s v="Banco Estado"/>
    <m/>
    <s v="Banco de Chile"/>
    <x v="3"/>
    <n v="0"/>
    <n v="4000"/>
  </r>
  <r>
    <n v="481980"/>
    <n v="66015"/>
    <n v="182584495"/>
    <x v="6"/>
    <x v="1"/>
    <d v="2017-11-28T18:03:10"/>
    <x v="16"/>
    <d v="2017-12-04T00:00:00"/>
    <s v="Banco Estado"/>
    <m/>
    <s v="Banco de Chile"/>
    <x v="3"/>
    <n v="0"/>
    <n v="4000"/>
  </r>
  <r>
    <n v="170596"/>
    <n v="66016"/>
    <n v="92218872"/>
    <x v="6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x v="6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x v="6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x v="6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x v="6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x v="6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x v="6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x v="6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x v="6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x v="6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x v="6"/>
    <x v="0"/>
    <d v="2017-10-26T19:09:57"/>
    <x v="15"/>
    <d v="2017-11-06T00:00:00"/>
    <s v="N/A"/>
    <m/>
    <s v="Banco de Chile"/>
    <x v="0"/>
    <n v="0"/>
    <n v="4000"/>
  </r>
  <r>
    <n v="502580"/>
    <n v="66016"/>
    <n v="92218872"/>
    <x v="6"/>
    <x v="0"/>
    <d v="2017-11-28T18:03:56"/>
    <x v="16"/>
    <d v="2017-12-04T00:00:00"/>
    <s v="N/A"/>
    <m/>
    <s v="Banco de Chile"/>
    <x v="0"/>
    <n v="0"/>
    <n v="4000"/>
  </r>
  <r>
    <n v="158606"/>
    <n v="66017"/>
    <n v="150669588"/>
    <x v="6"/>
    <x v="1"/>
    <d v="2016-09-15T13:46:29"/>
    <x v="27"/>
    <d v="2016-10-04T00:00:00"/>
    <s v="Banco Estado"/>
    <m/>
    <s v="Banco de Chile"/>
    <x v="2"/>
    <n v="0"/>
    <n v="4000"/>
  </r>
  <r>
    <n v="168648"/>
    <n v="66017"/>
    <n v="150669588"/>
    <x v="6"/>
    <x v="1"/>
    <d v="2016-09-29T12:20:47"/>
    <x v="18"/>
    <d v="2016-11-02T00:00:00"/>
    <s v="Banco Estado"/>
    <m/>
    <s v="Banco de Chile"/>
    <x v="2"/>
    <n v="0"/>
    <n v="4000"/>
  </r>
  <r>
    <n v="193361"/>
    <n v="66017"/>
    <n v="150669588"/>
    <x v="6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x v="6"/>
    <x v="1"/>
    <d v="2016-12-29T16:59:06"/>
    <x v="20"/>
    <d v="2017-01-31T00:00:00"/>
    <s v="Banco Estado"/>
    <m/>
    <s v="Banco de Chile"/>
    <x v="2"/>
    <n v="0"/>
    <n v="4000"/>
  </r>
  <r>
    <n v="180589"/>
    <n v="66017"/>
    <n v="150669588"/>
    <x v="6"/>
    <x v="1"/>
    <d v="2016-10-27T13:35:17"/>
    <x v="19"/>
    <d v="2016-11-29T00:00:00"/>
    <s v="Banco Estado"/>
    <m/>
    <s v="Banco de Chile"/>
    <x v="2"/>
    <n v="0"/>
    <n v="4000"/>
  </r>
  <r>
    <n v="222273"/>
    <n v="66017"/>
    <n v="150669588"/>
    <x v="6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x v="6"/>
    <x v="1"/>
    <d v="2017-04-26T15:42:27"/>
    <x v="21"/>
    <d v="2017-06-06T00:00:00"/>
    <s v="Banco Estado"/>
    <m/>
    <s v="Banco de Chile"/>
    <x v="2"/>
    <n v="0"/>
    <n v="4000"/>
  </r>
  <r>
    <n v="238795"/>
    <n v="66017"/>
    <n v="150669588"/>
    <x v="6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x v="6"/>
    <x v="1"/>
    <d v="2017-03-28T15:24:43"/>
    <x v="22"/>
    <d v="2017-05-04T00:00:00"/>
    <s v="Banco Estado"/>
    <m/>
    <s v="Banco de Chile"/>
    <x v="2"/>
    <n v="0"/>
    <n v="4000"/>
  </r>
  <r>
    <n v="320013"/>
    <n v="66017"/>
    <n v="150669588"/>
    <x v="6"/>
    <x v="1"/>
    <d v="2017-06-28T13:07:20"/>
    <x v="23"/>
    <d v="2017-07-28T00:00:00"/>
    <s v="Banco Estado"/>
    <m/>
    <s v="Banco de Chile"/>
    <x v="2"/>
    <n v="0"/>
    <n v="4000"/>
  </r>
  <r>
    <n v="297402"/>
    <n v="66017"/>
    <n v="150669588"/>
    <x v="6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x v="6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x v="6"/>
    <x v="1"/>
    <d v="2017-09-27T16:46:45"/>
    <x v="24"/>
    <d v="2017-10-31T00:00:00"/>
    <s v="Banco Estado"/>
    <m/>
    <s v="Banco de Chile"/>
    <x v="6"/>
    <n v="1"/>
    <n v="4000"/>
  </r>
  <r>
    <n v="451825"/>
    <n v="66017"/>
    <n v="150669588"/>
    <x v="6"/>
    <x v="1"/>
    <d v="2017-10-26T18:53:21"/>
    <x v="25"/>
    <d v="2017-11-29T00:00:00"/>
    <s v="Banco Estado"/>
    <m/>
    <s v="Banco de Chile"/>
    <x v="6"/>
    <n v="1"/>
    <n v="4000"/>
  </r>
  <r>
    <n v="158475"/>
    <n v="66018"/>
    <n v="126006705"/>
    <x v="6"/>
    <x v="1"/>
    <d v="2016-09-15T13:46:29"/>
    <x v="27"/>
    <d v="2016-09-22T00:00:00"/>
    <s v="Banco Santander"/>
    <m/>
    <s v="Banco de Chile"/>
    <x v="3"/>
    <n v="0"/>
    <n v="15000"/>
  </r>
  <r>
    <n v="168518"/>
    <n v="66018"/>
    <n v="126006705"/>
    <x v="6"/>
    <x v="1"/>
    <d v="2016-09-29T12:20:47"/>
    <x v="18"/>
    <d v="2016-10-04T00:00:00"/>
    <s v="Banco Santander"/>
    <m/>
    <s v="Banco de Chile"/>
    <x v="3"/>
    <n v="0"/>
    <n v="15000"/>
  </r>
  <r>
    <n v="193233"/>
    <n v="66018"/>
    <n v="126006705"/>
    <x v="6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20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x v="6"/>
    <x v="1"/>
    <d v="2016-10-27T13:35:17"/>
    <x v="19"/>
    <d v="2016-11-08T00:00:00"/>
    <s v="Banco Santander"/>
    <m/>
    <s v="Banco de Chile"/>
    <x v="3"/>
    <n v="0"/>
    <n v="15000"/>
  </r>
  <r>
    <n v="274177"/>
    <n v="66018"/>
    <n v="126006705"/>
    <x v="6"/>
    <x v="1"/>
    <d v="2017-04-26T15:42:27"/>
    <x v="21"/>
    <d v="2017-05-04T00:00:00"/>
    <s v="Banco Santander"/>
    <m/>
    <s v="Banco de Chile"/>
    <x v="3"/>
    <n v="0"/>
    <n v="15000"/>
  </r>
  <r>
    <n v="256028"/>
    <n v="66018"/>
    <n v="126006705"/>
    <x v="6"/>
    <x v="1"/>
    <d v="2017-03-28T15:24:43"/>
    <x v="22"/>
    <d v="2017-04-04T00:00:00"/>
    <s v="Banco Santander"/>
    <m/>
    <s v="Banco de Chile"/>
    <x v="3"/>
    <n v="0"/>
    <n v="15000"/>
  </r>
  <r>
    <n v="238675"/>
    <n v="66018"/>
    <n v="126006705"/>
    <x v="6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x v="6"/>
    <x v="1"/>
    <d v="2017-06-28T13:07:20"/>
    <x v="23"/>
    <d v="2017-07-04T00:00:00"/>
    <s v="Banco Santander"/>
    <m/>
    <s v="Banco de Chile"/>
    <x v="3"/>
    <n v="0"/>
    <n v="15000"/>
  </r>
  <r>
    <n v="297287"/>
    <n v="66018"/>
    <n v="126006705"/>
    <x v="6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x v="6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24"/>
    <d v="2017-10-03T00:00:00"/>
    <s v="Banco Santander"/>
    <m/>
    <s v="Banco de Chile"/>
    <x v="3"/>
    <n v="0"/>
    <n v="15000"/>
  </r>
  <r>
    <n v="451720"/>
    <n v="66018"/>
    <n v="126006705"/>
    <x v="6"/>
    <x v="1"/>
    <d v="2017-10-26T18:53:21"/>
    <x v="25"/>
    <d v="2017-11-06T00:00:00"/>
    <s v="Banco Santander"/>
    <m/>
    <s v="Banco de Chile"/>
    <x v="3"/>
    <n v="0"/>
    <n v="15000"/>
  </r>
  <r>
    <n v="481877"/>
    <n v="66018"/>
    <n v="126006705"/>
    <x v="6"/>
    <x v="1"/>
    <d v="2017-11-28T18:03:10"/>
    <x v="16"/>
    <d v="2017-12-04T00:00:00"/>
    <s v="Banco Santander"/>
    <m/>
    <s v="Banco de Chile"/>
    <x v="3"/>
    <n v="0"/>
    <n v="15000"/>
  </r>
  <r>
    <n v="168649"/>
    <n v="66019"/>
    <n v="167028462"/>
    <x v="6"/>
    <x v="1"/>
    <d v="2016-09-29T12:20:47"/>
    <x v="18"/>
    <d v="2016-10-04T00:00:00"/>
    <s v="Banco Estado"/>
    <m/>
    <s v="Banco de Chile"/>
    <x v="3"/>
    <n v="0"/>
    <n v="4000"/>
  </r>
  <r>
    <n v="158607"/>
    <n v="66019"/>
    <n v="167028462"/>
    <x v="6"/>
    <x v="1"/>
    <d v="2016-09-15T13:46:29"/>
    <x v="27"/>
    <d v="2016-09-22T00:00:00"/>
    <s v="Banco Estado"/>
    <m/>
    <s v="Banco de Chile"/>
    <x v="3"/>
    <n v="0"/>
    <n v="4000"/>
  </r>
  <r>
    <n v="222274"/>
    <n v="66019"/>
    <n v="167028462"/>
    <x v="6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x v="6"/>
    <x v="1"/>
    <d v="2016-10-27T13:35:17"/>
    <x v="19"/>
    <d v="2016-11-08T00:00:00"/>
    <s v="Banco Estado"/>
    <m/>
    <s v="Banco de Chile"/>
    <x v="3"/>
    <n v="0"/>
    <n v="4000"/>
  </r>
  <r>
    <n v="207488"/>
    <n v="66019"/>
    <n v="167028462"/>
    <x v="6"/>
    <x v="1"/>
    <d v="2016-12-29T16:59:06"/>
    <x v="20"/>
    <d v="2017-01-05T00:00:00"/>
    <s v="Banco Estado"/>
    <m/>
    <s v="Banco de Chile"/>
    <x v="3"/>
    <n v="0"/>
    <n v="4000"/>
  </r>
  <r>
    <n v="193362"/>
    <n v="66019"/>
    <n v="167028462"/>
    <x v="6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x v="6"/>
    <x v="1"/>
    <d v="2017-03-28T15:24:43"/>
    <x v="22"/>
    <d v="2017-04-04T00:00:00"/>
    <s v="Banco Estado"/>
    <m/>
    <s v="Banco de Chile"/>
    <x v="3"/>
    <n v="0"/>
    <n v="4000"/>
  </r>
  <r>
    <n v="238796"/>
    <n v="66019"/>
    <n v="167028462"/>
    <x v="6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x v="6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23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x v="6"/>
    <x v="1"/>
    <d v="2017-09-27T16:46:45"/>
    <x v="24"/>
    <d v="2017-10-03T00:00:00"/>
    <s v="Banco Estado"/>
    <m/>
    <s v="Banco de Chile"/>
    <x v="3"/>
    <n v="0"/>
    <n v="4000"/>
  </r>
  <r>
    <n v="451826"/>
    <n v="66019"/>
    <n v="167028462"/>
    <x v="6"/>
    <x v="1"/>
    <d v="2017-10-26T18:53:21"/>
    <x v="25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6"/>
    <d v="2017-12-04T00:00:00"/>
    <s v="Banco Estado"/>
    <m/>
    <s v="Banco de Chile"/>
    <x v="3"/>
    <n v="0"/>
    <n v="4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x v="6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x v="6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x v="6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x v="6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x v="6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x v="6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x v="6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x v="6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x v="6"/>
    <x v="0"/>
    <d v="2017-11-28T18:03:56"/>
    <x v="16"/>
    <d v="2017-12-04T00:00:00"/>
    <s v="N/A"/>
    <m/>
    <s v="Banco de Chile"/>
    <x v="0"/>
    <n v="0"/>
    <n v="10000"/>
  </r>
  <r>
    <n v="158608"/>
    <n v="66021"/>
    <n v="167027458"/>
    <x v="6"/>
    <x v="1"/>
    <d v="2016-09-15T13:46:29"/>
    <x v="27"/>
    <d v="2016-10-04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18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20"/>
    <d v="2017-01-05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19"/>
    <d v="2016-11-08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21"/>
    <d v="2017-05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22"/>
    <d v="2017-04-04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23"/>
    <d v="2017-07-04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24"/>
    <d v="2017-10-12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6"/>
    <d v="2017-12-04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25"/>
    <d v="2017-11-06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x v="6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x v="6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x v="6"/>
    <x v="1"/>
    <d v="2016-09-15T13:46:29"/>
    <x v="27"/>
    <d v="2016-10-04T00:00:00"/>
    <s v="Banco Estado"/>
    <m/>
    <s v="Banco de Chile"/>
    <x v="2"/>
    <n v="0"/>
    <n v="5000"/>
  </r>
  <r>
    <n v="168746"/>
    <n v="66023"/>
    <n v="185634388"/>
    <x v="6"/>
    <x v="1"/>
    <d v="2016-09-29T12:20:47"/>
    <x v="18"/>
    <d v="2016-10-04T00:00:00"/>
    <s v="Banco Estado"/>
    <m/>
    <s v="Banco de Chile"/>
    <x v="3"/>
    <n v="0"/>
    <n v="5000"/>
  </r>
  <r>
    <n v="180686"/>
    <n v="66023"/>
    <n v="185634388"/>
    <x v="6"/>
    <x v="1"/>
    <d v="2016-10-27T13:35:17"/>
    <x v="19"/>
    <d v="2016-11-08T00:00:00"/>
    <s v="Banco Estado"/>
    <m/>
    <s v="Banco de Chile"/>
    <x v="3"/>
    <n v="0"/>
    <n v="5000"/>
  </r>
  <r>
    <n v="222366"/>
    <n v="66023"/>
    <n v="185634388"/>
    <x v="6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x v="6"/>
    <x v="1"/>
    <d v="2016-12-29T16:59:06"/>
    <x v="20"/>
    <d v="2017-01-31T00:00:00"/>
    <s v="Banco Estado"/>
    <m/>
    <s v="Banco de Chile"/>
    <x v="3"/>
    <n v="0"/>
    <n v="5000"/>
  </r>
  <r>
    <n v="193458"/>
    <n v="66023"/>
    <n v="185634388"/>
    <x v="6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x v="6"/>
    <x v="1"/>
    <d v="2017-04-26T15:42:27"/>
    <x v="21"/>
    <d v="2017-05-08T00:00:00"/>
    <s v="Banco Estado"/>
    <m/>
    <s v="Banco de Chile"/>
    <x v="3"/>
    <n v="0"/>
    <n v="5000"/>
  </r>
  <r>
    <n v="238887"/>
    <n v="66023"/>
    <n v="185634388"/>
    <x v="6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x v="6"/>
    <x v="1"/>
    <d v="2017-03-28T15:24:43"/>
    <x v="22"/>
    <d v="2017-04-04T00:00:00"/>
    <s v="Banco Estado"/>
    <m/>
    <s v="Banco de Chile"/>
    <x v="3"/>
    <n v="0"/>
    <n v="5000"/>
  </r>
  <r>
    <n v="320102"/>
    <n v="66023"/>
    <n v="185634388"/>
    <x v="6"/>
    <x v="1"/>
    <d v="2017-06-28T13:07:20"/>
    <x v="23"/>
    <d v="2017-07-28T00:00:00"/>
    <s v="Banco Estado"/>
    <m/>
    <s v="Banco de Chile"/>
    <x v="3"/>
    <n v="0"/>
    <n v="5000"/>
  </r>
  <r>
    <n v="297492"/>
    <n v="66023"/>
    <n v="185634388"/>
    <x v="6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x v="6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18"/>
    <d v="2016-11-02T00:00:00"/>
    <s v="Banco Estado"/>
    <m/>
    <s v="Banco de Chile"/>
    <x v="6"/>
    <n v="1"/>
    <n v="5000"/>
  </r>
  <r>
    <n v="168781"/>
    <n v="66025"/>
    <n v="94189810"/>
    <x v="6"/>
    <x v="1"/>
    <d v="2016-09-29T12:20:47"/>
    <x v="18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27"/>
    <d v="2016-09-22T00:00:00"/>
    <s v="Banco Falabella"/>
    <m/>
    <s v="Banco de Chile"/>
    <x v="3"/>
    <n v="0"/>
    <n v="4000"/>
  </r>
  <r>
    <n v="180720"/>
    <n v="66025"/>
    <n v="94189810"/>
    <x v="6"/>
    <x v="1"/>
    <d v="2016-10-27T13:35:17"/>
    <x v="19"/>
    <d v="2016-11-08T00:00:00"/>
    <s v="Banco Falabella"/>
    <m/>
    <s v="Banco de Chile"/>
    <x v="3"/>
    <n v="0"/>
    <n v="4000"/>
  </r>
  <r>
    <n v="222399"/>
    <n v="66025"/>
    <n v="94189810"/>
    <x v="6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x v="6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20"/>
    <d v="2017-01-05T00:00:00"/>
    <s v="Banco Falabella"/>
    <m/>
    <s v="Banco de Chile"/>
    <x v="3"/>
    <n v="0"/>
    <n v="4000"/>
  </r>
  <r>
    <n v="274415"/>
    <n v="66025"/>
    <n v="94189810"/>
    <x v="6"/>
    <x v="1"/>
    <d v="2017-04-26T15:42:27"/>
    <x v="21"/>
    <d v="2017-05-04T00:00:00"/>
    <s v="Banco Falabella"/>
    <m/>
    <s v="Banco de Chile"/>
    <x v="3"/>
    <n v="0"/>
    <n v="4000"/>
  </r>
  <r>
    <n v="256268"/>
    <n v="66025"/>
    <n v="94189810"/>
    <x v="6"/>
    <x v="1"/>
    <d v="2017-03-28T15:24:43"/>
    <x v="22"/>
    <d v="2017-04-04T00:00:00"/>
    <s v="Banco Falabella"/>
    <m/>
    <s v="Banco de Chile"/>
    <x v="3"/>
    <n v="0"/>
    <n v="4000"/>
  </r>
  <r>
    <n v="238920"/>
    <n v="66025"/>
    <n v="94189810"/>
    <x v="6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x v="6"/>
    <x v="1"/>
    <d v="2017-06-28T13:07:20"/>
    <x v="23"/>
    <d v="2017-07-04T00:00:00"/>
    <s v="Banco Falabella"/>
    <m/>
    <s v="Banco de Chile"/>
    <x v="3"/>
    <n v="0"/>
    <n v="4000"/>
  </r>
  <r>
    <n v="297522"/>
    <n v="66025"/>
    <n v="94189810"/>
    <x v="6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x v="6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x v="6"/>
    <x v="1"/>
    <d v="2017-09-27T16:46:45"/>
    <x v="24"/>
    <d v="2017-10-03T00:00:00"/>
    <s v="Banco Falabella"/>
    <m/>
    <s v="Banco de Chile"/>
    <x v="3"/>
    <n v="0"/>
    <n v="4000"/>
  </r>
  <r>
    <n v="482092"/>
    <n v="66025"/>
    <n v="94189810"/>
    <x v="6"/>
    <x v="1"/>
    <d v="2017-11-28T18:03:10"/>
    <x v="16"/>
    <d v="2017-12-04T00:00:00"/>
    <s v="Banco Falabella"/>
    <m/>
    <s v="Banco de Chile"/>
    <x v="3"/>
    <n v="0"/>
    <n v="4000"/>
  </r>
  <r>
    <n v="451937"/>
    <n v="66025"/>
    <n v="94189810"/>
    <x v="6"/>
    <x v="1"/>
    <d v="2017-10-26T18:53:21"/>
    <x v="25"/>
    <d v="2017-11-06T00:00:00"/>
    <s v="Banco Falabella"/>
    <m/>
    <s v="Banco de Chile"/>
    <x v="3"/>
    <n v="0"/>
    <n v="4000"/>
  </r>
  <r>
    <n v="169041"/>
    <n v="66027"/>
    <n v="150921899"/>
    <x v="6"/>
    <x v="1"/>
    <d v="2016-09-29T12:20:47"/>
    <x v="18"/>
    <d v="2016-10-04T00:00:00"/>
    <s v="Banco Falabella"/>
    <m/>
    <s v="Banco de Chile"/>
    <x v="3"/>
    <n v="0"/>
    <n v="5000"/>
  </r>
  <r>
    <n v="180974"/>
    <n v="66027"/>
    <n v="150921899"/>
    <x v="6"/>
    <x v="1"/>
    <d v="2016-10-27T13:35:17"/>
    <x v="19"/>
    <d v="2016-11-08T00:00:00"/>
    <s v="Banco Falabella"/>
    <m/>
    <s v="Banco de Chile"/>
    <x v="3"/>
    <n v="0"/>
    <n v="5000"/>
  </r>
  <r>
    <n v="222637"/>
    <n v="66027"/>
    <n v="150921899"/>
    <x v="6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x v="6"/>
    <x v="1"/>
    <d v="2016-12-29T16:59:06"/>
    <x v="20"/>
    <d v="2017-01-05T00:00:00"/>
    <s v="Banco Falabella"/>
    <m/>
    <s v="Banco de Chile"/>
    <x v="3"/>
    <n v="0"/>
    <n v="5000"/>
  </r>
  <r>
    <n v="193736"/>
    <n v="66027"/>
    <n v="150921899"/>
    <x v="6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x v="6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22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21"/>
    <d v="2017-05-04T00:00:00"/>
    <s v="Banco Falabella"/>
    <m/>
    <s v="Banco de Chile"/>
    <x v="3"/>
    <n v="0"/>
    <n v="5000"/>
  </r>
  <r>
    <n v="320349"/>
    <n v="66027"/>
    <n v="150921899"/>
    <x v="6"/>
    <x v="1"/>
    <d v="2017-06-28T13:07:20"/>
    <x v="23"/>
    <d v="2017-07-04T00:00:00"/>
    <s v="Banco Falabella"/>
    <m/>
    <s v="Banco de Chile"/>
    <x v="3"/>
    <n v="0"/>
    <n v="5000"/>
  </r>
  <r>
    <n v="297742"/>
    <n v="66027"/>
    <n v="150921899"/>
    <x v="6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x v="6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x v="6"/>
    <x v="1"/>
    <d v="2017-09-27T16:46:45"/>
    <x v="24"/>
    <d v="2017-10-03T00:00:00"/>
    <s v="Banco Falabella"/>
    <m/>
    <s v="Banco de Chile"/>
    <x v="3"/>
    <n v="0"/>
    <n v="5000"/>
  </r>
  <r>
    <n v="452133"/>
    <n v="66027"/>
    <n v="150921899"/>
    <x v="6"/>
    <x v="1"/>
    <d v="2017-10-26T18:53:21"/>
    <x v="25"/>
    <d v="2017-11-06T00:00:00"/>
    <s v="Banco Falabella"/>
    <m/>
    <s v="Banco de Chile"/>
    <x v="3"/>
    <n v="0"/>
    <n v="5000"/>
  </r>
  <r>
    <n v="482286"/>
    <n v="66027"/>
    <n v="150921899"/>
    <x v="6"/>
    <x v="1"/>
    <d v="2017-11-28T18:03:10"/>
    <x v="16"/>
    <d v="2017-12-04T00:00:00"/>
    <s v="Banco Falabella"/>
    <m/>
    <s v="Banco de Chile"/>
    <x v="3"/>
    <n v="0"/>
    <n v="5000"/>
  </r>
  <r>
    <n v="169056"/>
    <n v="66028"/>
    <n v="158516144"/>
    <x v="6"/>
    <x v="1"/>
    <d v="2016-09-29T12:20:47"/>
    <x v="18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19"/>
    <d v="2016-11-08T00:00:00"/>
    <s v="Banco Estado"/>
    <m/>
    <s v="Banco de Chile"/>
    <x v="3"/>
    <n v="0"/>
    <n v="5000"/>
  </r>
  <r>
    <n v="222651"/>
    <n v="66028"/>
    <n v="158516144"/>
    <x v="6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x v="6"/>
    <x v="1"/>
    <d v="2016-12-29T16:59:06"/>
    <x v="20"/>
    <d v="2017-01-31T00:00:00"/>
    <s v="Banco Estado"/>
    <m/>
    <s v="Banco de Chile"/>
    <x v="2"/>
    <n v="0"/>
    <n v="5000"/>
  </r>
  <r>
    <n v="193750"/>
    <n v="66028"/>
    <n v="158516144"/>
    <x v="6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x v="6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x v="6"/>
    <x v="1"/>
    <d v="2017-03-28T15:24:43"/>
    <x v="22"/>
    <d v="2017-05-02T00:00:00"/>
    <s v="Banco Estado"/>
    <m/>
    <s v="Banco de Chile"/>
    <x v="3"/>
    <n v="0"/>
    <n v="5000"/>
  </r>
  <r>
    <n v="274652"/>
    <n v="66028"/>
    <n v="158516144"/>
    <x v="6"/>
    <x v="1"/>
    <d v="2017-04-26T15:42:27"/>
    <x v="21"/>
    <d v="2017-06-06T00:00:00"/>
    <s v="Banco Estado"/>
    <m/>
    <s v="Banco de Chile"/>
    <x v="2"/>
    <n v="0"/>
    <n v="5000"/>
  </r>
  <r>
    <n v="297755"/>
    <n v="66028"/>
    <n v="158516144"/>
    <x v="6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x v="6"/>
    <x v="1"/>
    <d v="2017-06-28T13:07:20"/>
    <x v="23"/>
    <d v="2017-07-28T00:00:00"/>
    <s v="Banco Estado"/>
    <m/>
    <s v="Banco de Chile"/>
    <x v="2"/>
    <n v="0"/>
    <n v="5000"/>
  </r>
  <r>
    <n v="345289"/>
    <n v="66028"/>
    <n v="158516144"/>
    <x v="6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x v="6"/>
    <x v="1"/>
    <d v="2017-09-27T16:46:45"/>
    <x v="24"/>
    <d v="2017-10-31T00:00:00"/>
    <s v="Banco Estado"/>
    <m/>
    <s v="Banco de Chile"/>
    <x v="2"/>
    <n v="0"/>
    <n v="5000"/>
  </r>
  <r>
    <n v="482297"/>
    <n v="66028"/>
    <n v="158516144"/>
    <x v="6"/>
    <x v="1"/>
    <d v="2017-11-28T18:03:10"/>
    <x v="16"/>
    <d v="2017-12-19T00:00:00"/>
    <s v="Banco Estado"/>
    <m/>
    <s v="Banco de Chile"/>
    <x v="4"/>
    <n v="99"/>
    <n v="5000"/>
  </r>
  <r>
    <n v="452144"/>
    <n v="66028"/>
    <n v="158516144"/>
    <x v="6"/>
    <x v="1"/>
    <d v="2017-10-26T18:53:21"/>
    <x v="25"/>
    <d v="2017-11-29T00:00:00"/>
    <s v="Banco Estado"/>
    <m/>
    <s v="Banco de Chile"/>
    <x v="2"/>
    <n v="0"/>
    <n v="5000"/>
  </r>
  <r>
    <n v="168863"/>
    <n v="66030"/>
    <s v="18258889K"/>
    <x v="6"/>
    <x v="1"/>
    <d v="2016-09-29T12:20:47"/>
    <x v="18"/>
    <d v="2016-11-02T00:00:00"/>
    <s v="Banco Estado"/>
    <m/>
    <s v="Banco de Chile"/>
    <x v="2"/>
    <n v="0"/>
    <n v="5000"/>
  </r>
  <r>
    <n v="180801"/>
    <n v="66030"/>
    <s v="18258889K"/>
    <x v="6"/>
    <x v="1"/>
    <d v="2016-10-27T13:35:17"/>
    <x v="19"/>
    <d v="2016-11-29T00:00:00"/>
    <s v="Banco Estado"/>
    <m/>
    <s v="Banco de Chile"/>
    <x v="2"/>
    <n v="0"/>
    <n v="5000"/>
  </r>
  <r>
    <n v="222475"/>
    <n v="66030"/>
    <s v="18258889K"/>
    <x v="6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x v="6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x v="6"/>
    <x v="1"/>
    <d v="2016-12-29T16:59:06"/>
    <x v="20"/>
    <d v="2017-01-31T00:00:00"/>
    <s v="Banco Estado"/>
    <m/>
    <s v="Banco de Chile"/>
    <x v="2"/>
    <n v="0"/>
    <n v="5000"/>
  </r>
  <r>
    <n v="238995"/>
    <n v="66030"/>
    <s v="18258889K"/>
    <x v="6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22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21"/>
    <d v="2017-05-04T00:00:00"/>
    <s v="Banco Estado"/>
    <m/>
    <s v="Banco de Chile"/>
    <x v="3"/>
    <n v="0"/>
    <n v="5000"/>
  </r>
  <r>
    <n v="320198"/>
    <n v="66030"/>
    <s v="18258889K"/>
    <x v="6"/>
    <x v="1"/>
    <d v="2017-06-28T13:07:20"/>
    <x v="23"/>
    <d v="2017-07-28T00:00:00"/>
    <s v="Banco Estado"/>
    <m/>
    <s v="Banco de Chile"/>
    <x v="2"/>
    <n v="0"/>
    <n v="5000"/>
  </r>
  <r>
    <n v="297588"/>
    <n v="66030"/>
    <s v="18258889K"/>
    <x v="6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x v="6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24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25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6"/>
    <d v="2017-12-19T00:00:00"/>
    <s v="Banco Estado"/>
    <m/>
    <s v="Banco de Chile"/>
    <x v="4"/>
    <n v="99"/>
    <n v="5000"/>
  </r>
  <r>
    <n v="168864"/>
    <n v="66031"/>
    <n v="176473568"/>
    <x v="6"/>
    <x v="1"/>
    <d v="2016-09-29T12:20:47"/>
    <x v="18"/>
    <d v="2016-11-02T00:00:00"/>
    <s v="Banco Estado"/>
    <m/>
    <s v="Banco de Chile"/>
    <x v="3"/>
    <n v="0"/>
    <n v="5000"/>
  </r>
  <r>
    <n v="207692"/>
    <n v="66031"/>
    <n v="176473568"/>
    <x v="6"/>
    <x v="1"/>
    <d v="2016-12-29T16:59:06"/>
    <x v="20"/>
    <d v="2017-01-31T00:00:00"/>
    <s v="Banco Estado"/>
    <m/>
    <s v="Banco de Chile"/>
    <x v="2"/>
    <n v="0"/>
    <n v="5000"/>
  </r>
  <r>
    <n v="193570"/>
    <n v="66031"/>
    <n v="176473568"/>
    <x v="6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x v="6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x v="6"/>
    <x v="1"/>
    <d v="2016-10-27T13:35:17"/>
    <x v="19"/>
    <d v="2016-11-08T00:00:00"/>
    <s v="Banco Estado"/>
    <m/>
    <s v="Banco de Chile"/>
    <x v="3"/>
    <n v="0"/>
    <n v="5000"/>
  </r>
  <r>
    <n v="274485"/>
    <n v="66031"/>
    <n v="176473568"/>
    <x v="6"/>
    <x v="1"/>
    <d v="2017-04-26T15:42:27"/>
    <x v="21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22"/>
    <d v="2017-05-04T00:00:00"/>
    <s v="Banco Estado"/>
    <m/>
    <s v="Banco de Chile"/>
    <x v="2"/>
    <n v="0"/>
    <n v="5000"/>
  </r>
  <r>
    <n v="238996"/>
    <n v="66031"/>
    <n v="176473568"/>
    <x v="6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x v="6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x v="6"/>
    <x v="1"/>
    <d v="2017-06-28T13:07:20"/>
    <x v="23"/>
    <d v="2017-07-28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x v="6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x v="6"/>
    <x v="1"/>
    <d v="2017-09-27T16:46:45"/>
    <x v="24"/>
    <d v="2017-10-31T00:00:00"/>
    <s v="Banco Estado"/>
    <m/>
    <s v="Banco de Chile"/>
    <x v="2"/>
    <n v="0"/>
    <n v="5000"/>
  </r>
  <r>
    <n v="482154"/>
    <n v="66031"/>
    <n v="176473568"/>
    <x v="6"/>
    <x v="1"/>
    <d v="2017-11-28T18:03:10"/>
    <x v="16"/>
    <d v="2017-12-19T00:00:00"/>
    <s v="Banco Estado"/>
    <m/>
    <s v="Banco de Chile"/>
    <x v="4"/>
    <n v="99"/>
    <n v="5000"/>
  </r>
  <r>
    <n v="452000"/>
    <n v="66031"/>
    <n v="176473568"/>
    <x v="6"/>
    <x v="1"/>
    <d v="2017-10-26T18:53:21"/>
    <x v="25"/>
    <d v="2017-11-29T00:00:00"/>
    <s v="Banco Estado"/>
    <m/>
    <s v="Banco de Chile"/>
    <x v="2"/>
    <n v="0"/>
    <n v="5000"/>
  </r>
  <r>
    <n v="168865"/>
    <n v="66033"/>
    <n v="61387854"/>
    <x v="6"/>
    <x v="1"/>
    <d v="2016-09-29T12:20:47"/>
    <x v="18"/>
    <d v="2016-10-04T00:00:00"/>
    <s v="Banco Estado"/>
    <m/>
    <s v="Banco de Chile"/>
    <x v="3"/>
    <n v="0"/>
    <n v="5000"/>
  </r>
  <r>
    <n v="180803"/>
    <n v="66033"/>
    <n v="61387854"/>
    <x v="6"/>
    <x v="1"/>
    <d v="2016-10-27T13:35:17"/>
    <x v="19"/>
    <d v="2016-11-08T00:00:00"/>
    <s v="Banco Estado"/>
    <m/>
    <s v="Banco de Chile"/>
    <x v="3"/>
    <n v="0"/>
    <n v="5000"/>
  </r>
  <r>
    <n v="222477"/>
    <n v="66033"/>
    <n v="61387854"/>
    <x v="6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x v="6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20"/>
    <d v="2017-01-05T00:00:00"/>
    <s v="Banco Estado"/>
    <m/>
    <s v="Banco de Chile"/>
    <x v="3"/>
    <n v="0"/>
    <n v="5000"/>
  </r>
  <r>
    <n v="238997"/>
    <n v="66033"/>
    <n v="61387854"/>
    <x v="6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22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21"/>
    <d v="2017-05-04T00:00:00"/>
    <s v="Banco Estado"/>
    <m/>
    <s v="Banco de Chile"/>
    <x v="3"/>
    <n v="0"/>
    <n v="5000"/>
  </r>
  <r>
    <n v="320200"/>
    <n v="66033"/>
    <n v="61387854"/>
    <x v="6"/>
    <x v="1"/>
    <d v="2017-06-28T13:07:20"/>
    <x v="23"/>
    <d v="2017-07-04T00:00:00"/>
    <s v="Banco Estado"/>
    <m/>
    <s v="Banco de Chile"/>
    <x v="3"/>
    <n v="0"/>
    <n v="5000"/>
  </r>
  <r>
    <n v="297590"/>
    <n v="66033"/>
    <n v="61387854"/>
    <x v="6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x v="6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24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25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6"/>
    <d v="2017-12-04T00:00:00"/>
    <s v="Banco Estado"/>
    <m/>
    <s v="Banco de Chile"/>
    <x v="3"/>
    <n v="0"/>
    <n v="5000"/>
  </r>
  <r>
    <n v="170712"/>
    <n v="66035"/>
    <n v="166774810"/>
    <x v="6"/>
    <x v="1"/>
    <d v="2016-10-14T11:56:42"/>
    <x v="34"/>
    <d v="2016-10-21T00:00:00"/>
    <s v="Banco Estado"/>
    <m/>
    <s v="Banco de Chile"/>
    <x v="3"/>
    <n v="0"/>
    <n v="5000"/>
  </r>
  <r>
    <n v="181103"/>
    <n v="66035"/>
    <n v="166774810"/>
    <x v="6"/>
    <x v="1"/>
    <d v="2016-10-27T13:35:17"/>
    <x v="19"/>
    <d v="2016-11-08T00:00:00"/>
    <s v="Banco Estado"/>
    <m/>
    <s v="Banco de Chile"/>
    <x v="3"/>
    <n v="0"/>
    <n v="5000"/>
  </r>
  <r>
    <n v="222757"/>
    <n v="66035"/>
    <n v="166774810"/>
    <x v="6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20"/>
    <d v="2017-01-05T00:00:00"/>
    <s v="Banco Estado"/>
    <m/>
    <s v="Banco de Chile"/>
    <x v="3"/>
    <n v="0"/>
    <n v="5000"/>
  </r>
  <r>
    <n v="193860"/>
    <n v="66035"/>
    <n v="166774810"/>
    <x v="6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x v="6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x v="6"/>
    <x v="1"/>
    <d v="2017-03-28T15:24:43"/>
    <x v="22"/>
    <d v="2017-04-04T00:00:00"/>
    <s v="Banco Estado"/>
    <m/>
    <s v="Banco de Chile"/>
    <x v="3"/>
    <n v="0"/>
    <n v="5000"/>
  </r>
  <r>
    <n v="274754"/>
    <n v="66035"/>
    <n v="166774810"/>
    <x v="6"/>
    <x v="1"/>
    <d v="2017-04-26T15:42:27"/>
    <x v="21"/>
    <d v="2017-05-04T00:00:00"/>
    <s v="Banco Estado"/>
    <m/>
    <s v="Banco de Chile"/>
    <x v="3"/>
    <n v="0"/>
    <n v="5000"/>
  </r>
  <r>
    <n v="297856"/>
    <n v="66035"/>
    <n v="166774810"/>
    <x v="6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x v="6"/>
    <x v="1"/>
    <d v="2017-06-28T13:07:20"/>
    <x v="23"/>
    <d v="2017-07-04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x v="6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x v="6"/>
    <x v="1"/>
    <d v="2017-09-27T16:46:45"/>
    <x v="24"/>
    <d v="2017-10-03T00:00:00"/>
    <s v="Banco Estado"/>
    <m/>
    <s v="Banco de Chile"/>
    <x v="3"/>
    <n v="0"/>
    <n v="5000"/>
  </r>
  <r>
    <n v="452240"/>
    <n v="66035"/>
    <n v="166774810"/>
    <x v="6"/>
    <x v="1"/>
    <d v="2017-10-26T18:53:21"/>
    <x v="25"/>
    <d v="2017-11-06T00:00:00"/>
    <s v="Banco Estado"/>
    <m/>
    <s v="Banco de Chile"/>
    <x v="3"/>
    <n v="0"/>
    <n v="5000"/>
  </r>
  <r>
    <n v="482391"/>
    <n v="66035"/>
    <n v="166774810"/>
    <x v="6"/>
    <x v="1"/>
    <d v="2017-11-28T18:03:10"/>
    <x v="16"/>
    <d v="2017-12-04T00:00:00"/>
    <s v="Banco Estado"/>
    <m/>
    <s v="Banco de Chile"/>
    <x v="3"/>
    <n v="0"/>
    <n v="5000"/>
  </r>
  <r>
    <n v="169193"/>
    <n v="66036"/>
    <n v="109897221"/>
    <x v="6"/>
    <x v="1"/>
    <d v="2016-09-29T12:20:47"/>
    <x v="18"/>
    <d v="2016-10-04T00:00:00"/>
    <s v="Banco Estado"/>
    <m/>
    <s v="Banco de Chile"/>
    <x v="3"/>
    <n v="0"/>
    <n v="4000"/>
  </r>
  <r>
    <n v="208021"/>
    <n v="66036"/>
    <n v="109897221"/>
    <x v="6"/>
    <x v="1"/>
    <d v="2016-12-29T16:59:06"/>
    <x v="20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x v="6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x v="6"/>
    <x v="1"/>
    <d v="2016-10-27T13:35:17"/>
    <x v="19"/>
    <d v="2016-11-08T00:00:00"/>
    <s v="Banco Estado"/>
    <m/>
    <s v="Banco de Chile"/>
    <x v="3"/>
    <n v="0"/>
    <n v="4000"/>
  </r>
  <r>
    <n v="239317"/>
    <n v="66036"/>
    <n v="109897221"/>
    <x v="6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x v="6"/>
    <x v="1"/>
    <d v="2017-03-28T15:24:43"/>
    <x v="22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21"/>
    <d v="2017-05-04T00:00:00"/>
    <s v="Banco Estado"/>
    <m/>
    <s v="Banco de Chile"/>
    <x v="3"/>
    <n v="0"/>
    <n v="4000"/>
  </r>
  <r>
    <n v="320499"/>
    <n v="66036"/>
    <n v="109897221"/>
    <x v="6"/>
    <x v="1"/>
    <d v="2017-06-28T13:07:20"/>
    <x v="23"/>
    <d v="2017-07-04T00:00:00"/>
    <s v="Banco Estado"/>
    <m/>
    <s v="Banco de Chile"/>
    <x v="3"/>
    <n v="0"/>
    <n v="4000"/>
  </r>
  <r>
    <n v="297896"/>
    <n v="66036"/>
    <n v="109897221"/>
    <x v="6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x v="6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x v="6"/>
    <x v="1"/>
    <d v="2017-09-27T16:46:45"/>
    <x v="24"/>
    <d v="2017-10-03T00:00:00"/>
    <s v="Banco Estado"/>
    <m/>
    <s v="Banco de Chile"/>
    <x v="3"/>
    <n v="0"/>
    <n v="4000"/>
  </r>
  <r>
    <n v="482425"/>
    <n v="66036"/>
    <n v="109897221"/>
    <x v="6"/>
    <x v="1"/>
    <d v="2017-11-28T18:03:10"/>
    <x v="16"/>
    <d v="2017-12-04T00:00:00"/>
    <s v="Banco Estado"/>
    <m/>
    <s v="Banco de Chile"/>
    <x v="3"/>
    <n v="0"/>
    <n v="4000"/>
  </r>
  <r>
    <n v="452275"/>
    <n v="66036"/>
    <n v="109897221"/>
    <x v="6"/>
    <x v="1"/>
    <d v="2017-10-26T18:53:21"/>
    <x v="25"/>
    <d v="2017-11-06T00:00:00"/>
    <s v="Banco Estado"/>
    <m/>
    <s v="Banco de Chile"/>
    <x v="3"/>
    <n v="0"/>
    <n v="4000"/>
  </r>
  <r>
    <n v="170650"/>
    <n v="66037"/>
    <n v="190049493"/>
    <x v="6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x v="6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x v="6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x v="6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x v="6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x v="6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x v="6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x v="6"/>
    <x v="0"/>
    <d v="2017-11-28T18:03:56"/>
    <x v="16"/>
    <d v="2017-12-04T00:00:00"/>
    <s v="N/A"/>
    <m/>
    <s v="Banco de Chile"/>
    <x v="5"/>
    <s v="TARJETA PERDIDA O ROBADA, CONTACTE A SU CLIENTE"/>
    <n v="4000"/>
  </r>
  <r>
    <n v="168922"/>
    <n v="66039"/>
    <n v="165499867"/>
    <x v="6"/>
    <x v="1"/>
    <d v="2016-09-29T12:20:47"/>
    <x v="18"/>
    <d v="2016-10-04T00:00:00"/>
    <s v="Banco Estado"/>
    <m/>
    <s v="Banco de Chile"/>
    <x v="3"/>
    <n v="0"/>
    <n v="5000"/>
  </r>
  <r>
    <n v="180858"/>
    <n v="66039"/>
    <n v="165499867"/>
    <x v="6"/>
    <x v="1"/>
    <d v="2016-10-27T13:35:17"/>
    <x v="19"/>
    <d v="2016-11-08T00:00:00"/>
    <s v="Banco Estado"/>
    <m/>
    <s v="Banco de Chile"/>
    <x v="3"/>
    <n v="0"/>
    <n v="5000"/>
  </r>
  <r>
    <n v="222530"/>
    <n v="66039"/>
    <n v="165499867"/>
    <x v="6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x v="6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20"/>
    <d v="2017-01-31T00:00:00"/>
    <s v="Banco Estado"/>
    <m/>
    <s v="Banco de Chile"/>
    <x v="3"/>
    <n v="0"/>
    <n v="5000"/>
  </r>
  <r>
    <n v="256393"/>
    <n v="66039"/>
    <n v="165499867"/>
    <x v="6"/>
    <x v="1"/>
    <d v="2017-03-28T15:24:43"/>
    <x v="22"/>
    <d v="2017-05-04T00:00:00"/>
    <s v="Banco Estado"/>
    <m/>
    <s v="Banco de Chile"/>
    <x v="2"/>
    <n v="0"/>
    <n v="5000"/>
  </r>
  <r>
    <n v="239050"/>
    <n v="66039"/>
    <n v="165499867"/>
    <x v="6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x v="6"/>
    <x v="1"/>
    <d v="2017-04-26T15:42:27"/>
    <x v="21"/>
    <d v="2017-06-06T00:00:00"/>
    <s v="Banco Estado"/>
    <m/>
    <s v="Banco de Chile"/>
    <x v="2"/>
    <n v="0"/>
    <n v="5000"/>
  </r>
  <r>
    <n v="320248"/>
    <n v="66039"/>
    <n v="165499867"/>
    <x v="6"/>
    <x v="1"/>
    <d v="2017-06-28T13:07:20"/>
    <x v="23"/>
    <d v="2017-07-28T00:00:00"/>
    <s v="Banco Estado"/>
    <m/>
    <s v="Banco de Chile"/>
    <x v="6"/>
    <n v="1"/>
    <n v="5000"/>
  </r>
  <r>
    <n v="297640"/>
    <n v="66039"/>
    <n v="165499867"/>
    <x v="6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x v="6"/>
    <x v="1"/>
    <d v="2016-09-29T12:20:47"/>
    <x v="18"/>
    <d v="2016-11-02T00:00:00"/>
    <s v="Banco Falabella"/>
    <m/>
    <s v="Banco de Chile"/>
    <x v="3"/>
    <n v="0"/>
    <n v="5000"/>
  </r>
  <r>
    <n v="193737"/>
    <n v="66041"/>
    <s v="13301876K"/>
    <x v="6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x v="6"/>
    <x v="1"/>
    <d v="2016-12-29T16:59:06"/>
    <x v="20"/>
    <d v="2017-01-31T00:00:00"/>
    <s v="Banco Falabella"/>
    <m/>
    <s v="Banco de Chile"/>
    <x v="3"/>
    <n v="0"/>
    <n v="5000"/>
  </r>
  <r>
    <n v="222638"/>
    <n v="66041"/>
    <s v="13301876K"/>
    <x v="6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x v="6"/>
    <x v="1"/>
    <d v="2016-10-27T13:35:17"/>
    <x v="19"/>
    <d v="2016-11-29T00:00:00"/>
    <s v="Banco Falabella"/>
    <m/>
    <s v="Banco de Chile"/>
    <x v="2"/>
    <n v="0"/>
    <n v="5000"/>
  </r>
  <r>
    <n v="274640"/>
    <n v="66041"/>
    <s v="13301876K"/>
    <x v="6"/>
    <x v="1"/>
    <d v="2017-04-26T15:42:27"/>
    <x v="21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22"/>
    <d v="2017-05-02T00:00:00"/>
    <s v="Banco Falabella"/>
    <m/>
    <s v="Banco de Chile"/>
    <x v="3"/>
    <n v="0"/>
    <n v="5000"/>
  </r>
  <r>
    <n v="239158"/>
    <n v="66041"/>
    <s v="13301876K"/>
    <x v="6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x v="6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x v="6"/>
    <x v="1"/>
    <d v="2017-06-28T13:07:20"/>
    <x v="23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x v="6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x v="6"/>
    <x v="1"/>
    <d v="2017-09-27T16:46:45"/>
    <x v="24"/>
    <d v="2017-10-03T00:00:00"/>
    <s v="Banco Falabella"/>
    <m/>
    <s v="Banco de Chile"/>
    <x v="3"/>
    <n v="0"/>
    <n v="5000"/>
  </r>
  <r>
    <n v="482287"/>
    <n v="66041"/>
    <s v="13301876K"/>
    <x v="6"/>
    <x v="1"/>
    <d v="2017-11-28T18:03:10"/>
    <x v="16"/>
    <d v="2017-12-04T00:00:00"/>
    <s v="Banco Falabella"/>
    <m/>
    <s v="Banco de Chile"/>
    <x v="3"/>
    <n v="0"/>
    <n v="5000"/>
  </r>
  <r>
    <n v="452134"/>
    <n v="66041"/>
    <s v="13301876K"/>
    <x v="6"/>
    <x v="1"/>
    <d v="2017-10-26T18:53:21"/>
    <x v="25"/>
    <d v="2017-11-06T00:00:00"/>
    <s v="Banco Falabella"/>
    <m/>
    <s v="Banco de Chile"/>
    <x v="3"/>
    <n v="0"/>
    <n v="5000"/>
  </r>
  <r>
    <n v="168748"/>
    <n v="66044"/>
    <s v="12598973K"/>
    <x v="6"/>
    <x v="1"/>
    <d v="2016-09-29T12:20:47"/>
    <x v="18"/>
    <d v="2016-10-21T00:00:00"/>
    <s v="Banco Chile"/>
    <m/>
    <s v="Banco de Chile"/>
    <x v="3"/>
    <n v="0"/>
    <n v="4000"/>
  </r>
  <r>
    <n v="158697"/>
    <n v="66044"/>
    <s v="12598973K"/>
    <x v="6"/>
    <x v="1"/>
    <d v="2016-09-15T13:46:29"/>
    <x v="27"/>
    <d v="2016-10-04T00:00:00"/>
    <s v="Banco Chile"/>
    <m/>
    <s v="Banco de Chile"/>
    <x v="2"/>
    <n v="0"/>
    <n v="4000"/>
  </r>
  <r>
    <n v="193459"/>
    <n v="66044"/>
    <s v="12598973K"/>
    <x v="6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x v="6"/>
    <x v="1"/>
    <d v="2016-12-29T16:59:06"/>
    <x v="20"/>
    <d v="2017-01-31T00:00:00"/>
    <s v="Banco Chile"/>
    <m/>
    <s v="Banco de Chile"/>
    <x v="3"/>
    <n v="0"/>
    <n v="4000"/>
  </r>
  <r>
    <n v="222367"/>
    <n v="66044"/>
    <s v="12598973K"/>
    <x v="6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x v="6"/>
    <x v="1"/>
    <d v="2016-10-27T13:35:17"/>
    <x v="19"/>
    <d v="2016-11-21T00:00:00"/>
    <s v="Banco Chile"/>
    <m/>
    <s v="Banco de Chile"/>
    <x v="3"/>
    <n v="0"/>
    <n v="4000"/>
  </r>
  <r>
    <n v="256238"/>
    <n v="66044"/>
    <s v="12598973K"/>
    <x v="6"/>
    <x v="1"/>
    <d v="2017-03-28T15:24:43"/>
    <x v="22"/>
    <d v="2017-04-20T00:00:00"/>
    <s v="Banco Chile"/>
    <m/>
    <s v="Banco de Chile"/>
    <x v="3"/>
    <n v="0"/>
    <n v="4000"/>
  </r>
  <r>
    <n v="238888"/>
    <n v="66044"/>
    <s v="12598973K"/>
    <x v="6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x v="6"/>
    <x v="1"/>
    <d v="2017-04-26T15:42:27"/>
    <x v="21"/>
    <d v="2017-06-06T00:00:00"/>
    <s v="Banco Chile"/>
    <m/>
    <s v="Banco de Chile"/>
    <x v="2"/>
    <n v="0"/>
    <n v="4000"/>
  </r>
  <r>
    <n v="297493"/>
    <n v="66044"/>
    <s v="12598973K"/>
    <x v="6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x v="6"/>
    <x v="1"/>
    <d v="2017-06-28T13:07:20"/>
    <x v="23"/>
    <d v="2017-07-28T00:00:00"/>
    <s v="Banco Chile"/>
    <m/>
    <s v="Banco de Chile"/>
    <x v="2"/>
    <n v="0"/>
    <n v="4000"/>
  </r>
  <r>
    <n v="345036"/>
    <n v="66044"/>
    <s v="12598973K"/>
    <x v="6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24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25"/>
    <d v="2017-11-29T00:00:00"/>
    <s v="Banco Chile"/>
    <m/>
    <s v="Banco de Chile"/>
    <x v="2"/>
    <n v="0"/>
    <n v="4000"/>
  </r>
  <r>
    <n v="482063"/>
    <n v="66044"/>
    <s v="12598973K"/>
    <x v="6"/>
    <x v="1"/>
    <d v="2017-11-28T18:03:10"/>
    <x v="16"/>
    <d v="2017-12-19T00:00:00"/>
    <s v="Banco Chile"/>
    <m/>
    <s v="Banco de Chile"/>
    <x v="4"/>
    <n v="99"/>
    <n v="4000"/>
  </r>
  <r>
    <n v="170618"/>
    <n v="66045"/>
    <n v="129486481"/>
    <x v="6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x v="6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x v="6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x v="6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x v="6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x v="6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x v="6"/>
    <x v="0"/>
    <d v="2017-11-28T18:03:56"/>
    <x v="16"/>
    <d v="2017-12-04T00:00:00"/>
    <s v="N/A"/>
    <m/>
    <s v="Banco de Chile"/>
    <x v="0"/>
    <n v="0"/>
    <n v="4000"/>
  </r>
  <r>
    <n v="158728"/>
    <n v="66047"/>
    <n v="37977225"/>
    <x v="6"/>
    <x v="1"/>
    <d v="2016-09-15T13:46:29"/>
    <x v="27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18"/>
    <d v="2016-10-04T00:00:00"/>
    <s v="Banco Estado"/>
    <m/>
    <s v="Banco de Chile"/>
    <x v="3"/>
    <n v="0"/>
    <n v="4000"/>
  </r>
  <r>
    <n v="207616"/>
    <n v="66047"/>
    <n v="37977225"/>
    <x v="6"/>
    <x v="1"/>
    <d v="2016-12-29T16:59:06"/>
    <x v="20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x v="6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x v="6"/>
    <x v="1"/>
    <d v="2016-10-27T13:35:17"/>
    <x v="19"/>
    <d v="2016-11-08T00:00:00"/>
    <s v="Banco Estado"/>
    <m/>
    <s v="Banco de Chile"/>
    <x v="3"/>
    <n v="0"/>
    <n v="4000"/>
  </r>
  <r>
    <n v="238921"/>
    <n v="66047"/>
    <n v="37977225"/>
    <x v="6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x v="6"/>
    <x v="1"/>
    <d v="2017-03-28T15:24:43"/>
    <x v="22"/>
    <d v="2017-04-04T00:00:00"/>
    <s v="Banco Estado"/>
    <m/>
    <s v="Banco de Chile"/>
    <x v="3"/>
    <n v="0"/>
    <n v="4000"/>
  </r>
  <r>
    <n v="274416"/>
    <n v="66047"/>
    <n v="37977225"/>
    <x v="6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x v="6"/>
    <x v="1"/>
    <d v="2017-06-28T13:07:20"/>
    <x v="23"/>
    <d v="2017-07-04T00:00:00"/>
    <s v="Banco Estado"/>
    <m/>
    <s v="Banco de Chile"/>
    <x v="3"/>
    <n v="0"/>
    <n v="4000"/>
  </r>
  <r>
    <n v="345066"/>
    <n v="66047"/>
    <n v="37977225"/>
    <x v="6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24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25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6"/>
    <d v="2017-12-04T00:00:00"/>
    <s v="Banco Estado"/>
    <m/>
    <s v="Banco de Chile"/>
    <x v="3"/>
    <n v="0"/>
    <n v="4000"/>
  </r>
  <r>
    <n v="168519"/>
    <n v="66048"/>
    <n v="121527677"/>
    <x v="6"/>
    <x v="1"/>
    <d v="2016-09-29T12:20:47"/>
    <x v="18"/>
    <d v="2016-10-04T00:00:00"/>
    <s v="Banco Santander"/>
    <m/>
    <s v="Banco de Chile"/>
    <x v="3"/>
    <n v="0"/>
    <n v="4000"/>
  </r>
  <r>
    <n v="158476"/>
    <n v="66048"/>
    <n v="121527677"/>
    <x v="6"/>
    <x v="1"/>
    <d v="2016-09-15T13:46:29"/>
    <x v="27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19"/>
    <d v="2016-11-08T00:00:00"/>
    <s v="Banco Santander"/>
    <m/>
    <s v="Banco de Chile"/>
    <x v="3"/>
    <n v="0"/>
    <n v="4000"/>
  </r>
  <r>
    <n v="222152"/>
    <n v="66048"/>
    <n v="121527677"/>
    <x v="6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x v="6"/>
    <x v="1"/>
    <d v="2016-12-29T16:59:06"/>
    <x v="20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x v="6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x v="6"/>
    <x v="1"/>
    <d v="2017-03-28T15:24:43"/>
    <x v="22"/>
    <d v="2017-04-04T00:00:00"/>
    <s v="Banco Santander"/>
    <m/>
    <s v="Banco de Chile"/>
    <x v="3"/>
    <n v="0"/>
    <n v="4000"/>
  </r>
  <r>
    <n v="274178"/>
    <n v="66048"/>
    <n v="121527677"/>
    <x v="6"/>
    <x v="1"/>
    <d v="2017-04-26T15:42:27"/>
    <x v="21"/>
    <d v="2017-05-04T00:00:00"/>
    <s v="Banco Santander"/>
    <m/>
    <s v="Banco de Chile"/>
    <x v="3"/>
    <n v="0"/>
    <n v="4000"/>
  </r>
  <r>
    <n v="297288"/>
    <n v="66048"/>
    <n v="121527677"/>
    <x v="6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x v="6"/>
    <x v="1"/>
    <d v="2017-06-28T13:07:20"/>
    <x v="23"/>
    <d v="2017-07-04T00:00:00"/>
    <s v="Banco Santander"/>
    <m/>
    <s v="Banco de Chile"/>
    <x v="3"/>
    <n v="0"/>
    <n v="4000"/>
  </r>
  <r>
    <n v="344836"/>
    <n v="66048"/>
    <n v="121527677"/>
    <x v="6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24"/>
    <d v="2017-10-12T00:00:00"/>
    <s v="Banco Santander"/>
    <m/>
    <s v="Banco de Chile"/>
    <x v="3"/>
    <n v="0"/>
    <n v="4000"/>
  </r>
  <r>
    <n v="481878"/>
    <n v="66048"/>
    <n v="121527677"/>
    <x v="6"/>
    <x v="1"/>
    <d v="2017-11-28T18:03:10"/>
    <x v="16"/>
    <d v="2017-12-04T00:00:00"/>
    <s v="Banco Santander"/>
    <m/>
    <s v="Banco de Chile"/>
    <x v="3"/>
    <n v="0"/>
    <n v="4000"/>
  </r>
  <r>
    <n v="451721"/>
    <n v="66048"/>
    <n v="121527677"/>
    <x v="6"/>
    <x v="1"/>
    <d v="2017-10-26T18:53:21"/>
    <x v="25"/>
    <d v="2017-11-06T00:00:00"/>
    <s v="Banco Santander"/>
    <m/>
    <s v="Banco de Chile"/>
    <x v="3"/>
    <n v="0"/>
    <n v="4000"/>
  </r>
  <r>
    <n v="158560"/>
    <n v="66049"/>
    <n v="176159464"/>
    <x v="6"/>
    <x v="1"/>
    <d v="2016-09-15T13:46:29"/>
    <x v="27"/>
    <d v="2016-10-04T00:00:00"/>
    <s v="Banco Estado"/>
    <m/>
    <s v="Banco de Chile"/>
    <x v="2"/>
    <n v="0"/>
    <n v="5000"/>
  </r>
  <r>
    <n v="168602"/>
    <n v="66049"/>
    <n v="176159464"/>
    <x v="6"/>
    <x v="1"/>
    <d v="2016-09-29T12:20:47"/>
    <x v="18"/>
    <d v="2016-10-21T00:00:00"/>
    <s v="Banco Estado"/>
    <m/>
    <s v="Banco de Chile"/>
    <x v="3"/>
    <n v="0"/>
    <n v="5000"/>
  </r>
  <r>
    <n v="193315"/>
    <n v="66049"/>
    <n v="176159464"/>
    <x v="6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x v="6"/>
    <x v="1"/>
    <d v="2016-12-29T16:59:06"/>
    <x v="20"/>
    <d v="2017-01-31T00:00:00"/>
    <s v="Banco Estado"/>
    <m/>
    <s v="Banco de Chile"/>
    <x v="3"/>
    <n v="0"/>
    <n v="5000"/>
  </r>
  <r>
    <n v="222229"/>
    <n v="66049"/>
    <n v="176159464"/>
    <x v="6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x v="6"/>
    <x v="1"/>
    <d v="2016-10-27T13:35:17"/>
    <x v="19"/>
    <d v="2016-11-21T00:00:00"/>
    <s v="Banco Estado"/>
    <m/>
    <s v="Banco de Chile"/>
    <x v="3"/>
    <n v="0"/>
    <n v="5000"/>
  </r>
  <r>
    <n v="274251"/>
    <n v="66049"/>
    <n v="176159464"/>
    <x v="6"/>
    <x v="1"/>
    <d v="2017-04-26T15:42:27"/>
    <x v="21"/>
    <d v="2017-06-06T00:00:00"/>
    <s v="Banco Estado"/>
    <m/>
    <s v="Banco de Chile"/>
    <x v="2"/>
    <n v="0"/>
    <n v="5000"/>
  </r>
  <r>
    <n v="256102"/>
    <n v="66049"/>
    <n v="176159464"/>
    <x v="6"/>
    <x v="1"/>
    <d v="2017-03-28T15:24:43"/>
    <x v="22"/>
    <d v="2017-04-20T00:00:00"/>
    <s v="Banco Estado"/>
    <m/>
    <s v="Banco de Chile"/>
    <x v="3"/>
    <n v="0"/>
    <n v="5000"/>
  </r>
  <r>
    <n v="238752"/>
    <n v="66049"/>
    <n v="176159464"/>
    <x v="6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x v="6"/>
    <x v="1"/>
    <d v="2017-06-28T13:07:20"/>
    <x v="23"/>
    <d v="2017-07-28T00:00:00"/>
    <s v="Banco Estado"/>
    <m/>
    <s v="Banco de Chile"/>
    <x v="3"/>
    <n v="0"/>
    <n v="5000"/>
  </r>
  <r>
    <n v="297360"/>
    <n v="66049"/>
    <n v="176159464"/>
    <x v="6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x v="6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x v="6"/>
    <x v="1"/>
    <d v="2017-09-27T16:46:45"/>
    <x v="24"/>
    <d v="2017-10-12T00:00:00"/>
    <s v="Banco Estado"/>
    <m/>
    <s v="Banco de Chile"/>
    <x v="3"/>
    <n v="0"/>
    <n v="5000"/>
  </r>
  <r>
    <n v="481943"/>
    <n v="66049"/>
    <n v="176159464"/>
    <x v="6"/>
    <x v="1"/>
    <d v="2017-11-28T18:03:10"/>
    <x v="16"/>
    <d v="2017-12-19T00:00:00"/>
    <s v="Banco Estado"/>
    <m/>
    <s v="Banco de Chile"/>
    <x v="3"/>
    <n v="0"/>
    <n v="5000"/>
  </r>
  <r>
    <n v="451787"/>
    <n v="66049"/>
    <n v="176159464"/>
    <x v="6"/>
    <x v="1"/>
    <d v="2017-10-26T18:53:21"/>
    <x v="25"/>
    <d v="2017-11-21T00:00:00"/>
    <s v="Banco Estado"/>
    <m/>
    <s v="Banco de Chile"/>
    <x v="3"/>
    <n v="0"/>
    <n v="5000"/>
  </r>
  <r>
    <n v="170619"/>
    <n v="66050"/>
    <n v="81179859"/>
    <x v="6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x v="6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x v="6"/>
    <x v="0"/>
    <d v="2017-10-26T19:09:57"/>
    <x v="15"/>
    <d v="2017-11-06T00:00:00"/>
    <s v="N/A"/>
    <m/>
    <s v="Banco de Chile"/>
    <x v="0"/>
    <n v="0"/>
    <n v="4000"/>
  </r>
  <r>
    <n v="502602"/>
    <n v="66050"/>
    <n v="81179859"/>
    <x v="6"/>
    <x v="0"/>
    <d v="2017-11-28T18:03:56"/>
    <x v="16"/>
    <d v="2017-12-04T00:00:00"/>
    <s v="N/A"/>
    <m/>
    <s v="Banco de Chile"/>
    <x v="0"/>
    <n v="0"/>
    <n v="4000"/>
  </r>
  <r>
    <n v="168603"/>
    <n v="66052"/>
    <n v="100540576"/>
    <x v="6"/>
    <x v="1"/>
    <d v="2016-09-29T12:20:47"/>
    <x v="18"/>
    <d v="2016-10-04T00:00:00"/>
    <s v="Banco Estado"/>
    <m/>
    <s v="Banco de Chile"/>
    <x v="3"/>
    <n v="0"/>
    <n v="4000"/>
  </r>
  <r>
    <n v="158561"/>
    <n v="66052"/>
    <n v="100540576"/>
    <x v="6"/>
    <x v="1"/>
    <d v="2016-09-15T13:46:29"/>
    <x v="27"/>
    <d v="2016-10-04T00:00:00"/>
    <s v="Banco Estado"/>
    <m/>
    <s v="Banco de Chile"/>
    <x v="2"/>
    <n v="0"/>
    <n v="4000"/>
  </r>
  <r>
    <n v="180544"/>
    <n v="66052"/>
    <n v="100540576"/>
    <x v="6"/>
    <x v="1"/>
    <d v="2016-10-27T13:35:17"/>
    <x v="19"/>
    <d v="2016-11-08T00:00:00"/>
    <s v="Banco Estado"/>
    <m/>
    <s v="Banco de Chile"/>
    <x v="3"/>
    <n v="0"/>
    <n v="4000"/>
  </r>
  <r>
    <n v="222230"/>
    <n v="66052"/>
    <n v="100540576"/>
    <x v="6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x v="6"/>
    <x v="1"/>
    <d v="2016-12-29T16:59:06"/>
    <x v="20"/>
    <d v="2017-01-31T00:00:00"/>
    <s v="Banco Estado"/>
    <m/>
    <s v="Banco de Chile"/>
    <x v="3"/>
    <n v="0"/>
    <n v="4000"/>
  </r>
  <r>
    <n v="193316"/>
    <n v="66052"/>
    <n v="100540576"/>
    <x v="6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x v="6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x v="6"/>
    <x v="1"/>
    <d v="2017-03-28T15:24:43"/>
    <x v="22"/>
    <d v="2017-04-04T00:00:00"/>
    <s v="Banco Estado"/>
    <m/>
    <s v="Banco de Chile"/>
    <x v="3"/>
    <n v="0"/>
    <n v="4000"/>
  </r>
  <r>
    <n v="274252"/>
    <n v="66052"/>
    <n v="100540576"/>
    <x v="6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x v="6"/>
    <x v="1"/>
    <d v="2017-06-28T13:07:20"/>
    <x v="23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x v="6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x v="6"/>
    <x v="1"/>
    <d v="2017-09-27T16:46:45"/>
    <x v="24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25"/>
    <d v="2017-11-06T00:00:00"/>
    <s v="Banco Estado"/>
    <m/>
    <s v="Banco de Chile"/>
    <x v="3"/>
    <n v="0"/>
    <n v="4000"/>
  </r>
  <r>
    <n v="481944"/>
    <n v="66052"/>
    <n v="100540576"/>
    <x v="6"/>
    <x v="1"/>
    <d v="2017-11-28T18:03:10"/>
    <x v="16"/>
    <d v="2017-12-04T00:00:00"/>
    <s v="Banco Estado"/>
    <m/>
    <s v="Banco de Chile"/>
    <x v="3"/>
    <n v="0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x v="6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x v="6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x v="6"/>
    <x v="0"/>
    <d v="2017-10-26T19:09:57"/>
    <x v="15"/>
    <d v="2017-11-06T00:00:00"/>
    <s v="N/A"/>
    <m/>
    <s v="Banco de Chile"/>
    <x v="0"/>
    <n v="0"/>
    <n v="4000"/>
  </r>
  <r>
    <n v="502582"/>
    <n v="66053"/>
    <n v="169908281"/>
    <x v="6"/>
    <x v="0"/>
    <d v="2017-11-28T18:03:56"/>
    <x v="16"/>
    <d v="2017-12-04T00:00:00"/>
    <s v="N/A"/>
    <m/>
    <s v="Banco de Chile"/>
    <x v="0"/>
    <n v="0"/>
    <n v="4000"/>
  </r>
  <r>
    <n v="158562"/>
    <n v="66054"/>
    <n v="187093368"/>
    <x v="6"/>
    <x v="1"/>
    <d v="2016-09-15T13:46:29"/>
    <x v="27"/>
    <d v="2016-10-04T00:00:00"/>
    <s v="Banco Estado"/>
    <m/>
    <s v="Banco de Chile"/>
    <x v="2"/>
    <n v="0"/>
    <n v="8000"/>
  </r>
  <r>
    <n v="168604"/>
    <n v="66054"/>
    <n v="187093368"/>
    <x v="6"/>
    <x v="1"/>
    <d v="2016-09-29T12:20:47"/>
    <x v="18"/>
    <d v="2016-11-02T00:00:00"/>
    <s v="Banco Estado"/>
    <m/>
    <s v="Banco de Chile"/>
    <x v="2"/>
    <n v="0"/>
    <n v="8000"/>
  </r>
  <r>
    <n v="193317"/>
    <n v="66054"/>
    <n v="187093368"/>
    <x v="6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x v="6"/>
    <x v="1"/>
    <d v="2016-12-29T16:59:06"/>
    <x v="20"/>
    <d v="2017-01-31T00:00:00"/>
    <s v="Banco Estado"/>
    <m/>
    <s v="Banco de Chile"/>
    <x v="2"/>
    <n v="0"/>
    <n v="8000"/>
  </r>
  <r>
    <n v="222231"/>
    <n v="66054"/>
    <n v="187093368"/>
    <x v="6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x v="6"/>
    <x v="1"/>
    <d v="2016-10-27T13:35:17"/>
    <x v="19"/>
    <d v="2016-11-29T00:00:00"/>
    <s v="Banco Estado"/>
    <m/>
    <s v="Banco de Chile"/>
    <x v="2"/>
    <n v="0"/>
    <n v="8000"/>
  </r>
  <r>
    <n v="274253"/>
    <n v="66054"/>
    <n v="187093368"/>
    <x v="6"/>
    <x v="1"/>
    <d v="2017-04-26T15:42:27"/>
    <x v="21"/>
    <d v="2017-06-06T00:00:00"/>
    <s v="Banco Estado"/>
    <m/>
    <s v="Banco de Chile"/>
    <x v="2"/>
    <n v="0"/>
    <n v="8000"/>
  </r>
  <r>
    <n v="256104"/>
    <n v="66054"/>
    <n v="187093368"/>
    <x v="6"/>
    <x v="1"/>
    <d v="2017-03-28T15:24:43"/>
    <x v="22"/>
    <d v="2017-05-04T00:00:00"/>
    <s v="Banco Estado"/>
    <m/>
    <s v="Banco de Chile"/>
    <x v="2"/>
    <n v="0"/>
    <n v="8000"/>
  </r>
  <r>
    <n v="238754"/>
    <n v="66054"/>
    <n v="187093368"/>
    <x v="6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x v="6"/>
    <x v="1"/>
    <d v="2017-06-28T13:07:20"/>
    <x v="23"/>
    <d v="2017-07-28T00:00:00"/>
    <s v="Banco Estado"/>
    <m/>
    <s v="Banco de Chile"/>
    <x v="2"/>
    <n v="0"/>
    <n v="8000"/>
  </r>
  <r>
    <n v="297362"/>
    <n v="66054"/>
    <n v="187093368"/>
    <x v="6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x v="6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x v="6"/>
    <x v="1"/>
    <d v="2017-09-27T16:46:45"/>
    <x v="24"/>
    <d v="2017-10-31T00:00:00"/>
    <s v="Banco Estado"/>
    <m/>
    <s v="Banco de Chile"/>
    <x v="2"/>
    <n v="0"/>
    <n v="8000"/>
  </r>
  <r>
    <n v="481945"/>
    <n v="66054"/>
    <n v="187093368"/>
    <x v="6"/>
    <x v="1"/>
    <d v="2017-11-28T18:03:10"/>
    <x v="16"/>
    <d v="2017-12-19T00:00:00"/>
    <s v="Banco Estado"/>
    <m/>
    <s v="Banco de Chile"/>
    <x v="4"/>
    <n v="99"/>
    <n v="8000"/>
  </r>
  <r>
    <n v="451789"/>
    <n v="66054"/>
    <n v="187093368"/>
    <x v="6"/>
    <x v="1"/>
    <d v="2017-10-26T18:53:21"/>
    <x v="25"/>
    <d v="2017-11-29T00:00:00"/>
    <s v="Banco Estado"/>
    <m/>
    <s v="Banco de Chile"/>
    <x v="2"/>
    <n v="0"/>
    <n v="8000"/>
  </r>
  <r>
    <n v="168783"/>
    <n v="66056"/>
    <n v="67336755"/>
    <x v="6"/>
    <x v="1"/>
    <d v="2016-09-29T12:20:47"/>
    <x v="18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27"/>
    <d v="2016-09-22T00:00:00"/>
    <s v="Banco Estado"/>
    <m/>
    <s v="Banco de Chile"/>
    <x v="3"/>
    <n v="0"/>
    <n v="15000"/>
  </r>
  <r>
    <n v="180722"/>
    <n v="66056"/>
    <n v="67336755"/>
    <x v="6"/>
    <x v="1"/>
    <d v="2016-10-27T13:35:17"/>
    <x v="19"/>
    <d v="2016-11-08T00:00:00"/>
    <s v="Banco Estado"/>
    <m/>
    <s v="Banco de Chile"/>
    <x v="3"/>
    <n v="0"/>
    <n v="15000"/>
  </r>
  <r>
    <n v="222401"/>
    <n v="66056"/>
    <n v="67336755"/>
    <x v="6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x v="6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20"/>
    <d v="2017-01-05T00:00:00"/>
    <s v="Banco Estado"/>
    <m/>
    <s v="Banco de Chile"/>
    <x v="3"/>
    <n v="0"/>
    <n v="15000"/>
  </r>
  <r>
    <n v="274417"/>
    <n v="66056"/>
    <n v="67336755"/>
    <x v="6"/>
    <x v="1"/>
    <d v="2017-04-26T15:42:27"/>
    <x v="21"/>
    <d v="2017-05-04T00:00:00"/>
    <s v="Banco Estado"/>
    <m/>
    <s v="Banco de Chile"/>
    <x v="3"/>
    <n v="0"/>
    <n v="15000"/>
  </r>
  <r>
    <n v="256270"/>
    <n v="66056"/>
    <n v="67336755"/>
    <x v="6"/>
    <x v="1"/>
    <d v="2017-03-28T15:24:43"/>
    <x v="22"/>
    <d v="2017-04-04T00:00:00"/>
    <s v="Banco Estado"/>
    <m/>
    <s v="Banco de Chile"/>
    <x v="3"/>
    <n v="0"/>
    <n v="15000"/>
  </r>
  <r>
    <n v="238922"/>
    <n v="66056"/>
    <n v="67336755"/>
    <x v="6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x v="6"/>
    <x v="1"/>
    <d v="2017-06-28T13:07:20"/>
    <x v="23"/>
    <d v="2017-07-04T00:00:00"/>
    <s v="Banco Estado"/>
    <m/>
    <s v="Banco de Chile"/>
    <x v="3"/>
    <n v="0"/>
    <n v="15000"/>
  </r>
  <r>
    <n v="297524"/>
    <n v="66056"/>
    <n v="67336755"/>
    <x v="6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x v="6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x v="6"/>
    <x v="1"/>
    <d v="2017-09-27T16:46:45"/>
    <x v="24"/>
    <d v="2017-10-03T00:00:00"/>
    <s v="Banco Estado"/>
    <m/>
    <s v="Banco de Chile"/>
    <x v="3"/>
    <n v="0"/>
    <n v="15000"/>
  </r>
  <r>
    <n v="482094"/>
    <n v="66056"/>
    <n v="67336755"/>
    <x v="6"/>
    <x v="1"/>
    <d v="2017-11-28T18:03:10"/>
    <x v="16"/>
    <d v="2017-12-04T00:00:00"/>
    <s v="Banco Estado"/>
    <m/>
    <s v="Banco de Chile"/>
    <x v="3"/>
    <n v="0"/>
    <n v="15000"/>
  </r>
  <r>
    <n v="451939"/>
    <n v="66056"/>
    <n v="67336755"/>
    <x v="6"/>
    <x v="1"/>
    <d v="2017-10-26T18:53:21"/>
    <x v="25"/>
    <d v="2017-11-06T00:00:00"/>
    <s v="Banco Estado"/>
    <m/>
    <s v="Banco de Chile"/>
    <x v="3"/>
    <n v="0"/>
    <n v="15000"/>
  </r>
  <r>
    <n v="158698"/>
    <n v="66057"/>
    <n v="150903912"/>
    <x v="6"/>
    <x v="1"/>
    <d v="2016-09-15T13:46:29"/>
    <x v="27"/>
    <d v="2016-09-22T00:00:00"/>
    <s v="Banco Estado"/>
    <m/>
    <s v="Banco de Chile"/>
    <x v="3"/>
    <n v="0"/>
    <n v="4000"/>
  </r>
  <r>
    <n v="168749"/>
    <n v="66057"/>
    <n v="150903912"/>
    <x v="6"/>
    <x v="1"/>
    <d v="2016-09-29T12:20:47"/>
    <x v="18"/>
    <d v="2016-10-04T00:00:00"/>
    <s v="Banco Estado"/>
    <m/>
    <s v="Banco de Chile"/>
    <x v="3"/>
    <n v="0"/>
    <n v="4000"/>
  </r>
  <r>
    <n v="180688"/>
    <n v="66057"/>
    <n v="150903912"/>
    <x v="6"/>
    <x v="1"/>
    <d v="2016-10-27T13:35:17"/>
    <x v="19"/>
    <d v="2016-11-08T00:00:00"/>
    <s v="Banco Estado"/>
    <m/>
    <s v="Banco de Chile"/>
    <x v="3"/>
    <n v="0"/>
    <n v="4000"/>
  </r>
  <r>
    <n v="222368"/>
    <n v="66057"/>
    <n v="150903912"/>
    <x v="6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x v="6"/>
    <x v="1"/>
    <d v="2016-12-29T16:59:06"/>
    <x v="20"/>
    <d v="2017-01-05T00:00:00"/>
    <s v="Banco Estado"/>
    <m/>
    <s v="Banco de Chile"/>
    <x v="3"/>
    <n v="0"/>
    <n v="4000"/>
  </r>
  <r>
    <n v="193460"/>
    <n v="66057"/>
    <n v="150903912"/>
    <x v="6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x v="6"/>
    <x v="1"/>
    <d v="2017-04-26T15:42:27"/>
    <x v="21"/>
    <d v="2017-05-04T00:00:00"/>
    <s v="Banco Estado"/>
    <m/>
    <s v="Banco de Chile"/>
    <x v="3"/>
    <n v="0"/>
    <n v="4000"/>
  </r>
  <r>
    <n v="238889"/>
    <n v="66057"/>
    <n v="150903912"/>
    <x v="6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x v="6"/>
    <x v="1"/>
    <d v="2017-03-28T15:24:43"/>
    <x v="22"/>
    <d v="2017-04-04T00:00:00"/>
    <s v="Banco Estado"/>
    <m/>
    <s v="Banco de Chile"/>
    <x v="3"/>
    <n v="0"/>
    <n v="4000"/>
  </r>
  <r>
    <n v="320104"/>
    <n v="66057"/>
    <n v="150903912"/>
    <x v="6"/>
    <x v="1"/>
    <d v="2017-06-28T13:07:20"/>
    <x v="23"/>
    <d v="2017-07-04T00:00:00"/>
    <s v="Banco Estado"/>
    <m/>
    <s v="Banco de Chile"/>
    <x v="3"/>
    <n v="0"/>
    <n v="4000"/>
  </r>
  <r>
    <n v="297494"/>
    <n v="66057"/>
    <n v="150903912"/>
    <x v="6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x v="6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x v="6"/>
    <x v="1"/>
    <d v="2017-09-27T16:46:45"/>
    <x v="24"/>
    <d v="2017-10-03T00:00:00"/>
    <s v="Banco Estado"/>
    <m/>
    <s v="Banco de Chile"/>
    <x v="3"/>
    <n v="0"/>
    <n v="4000"/>
  </r>
  <r>
    <n v="482064"/>
    <n v="66057"/>
    <n v="150903912"/>
    <x v="6"/>
    <x v="1"/>
    <d v="2017-11-28T18:03:10"/>
    <x v="16"/>
    <d v="2017-12-04T00:00:00"/>
    <s v="Banco Estado"/>
    <m/>
    <s v="Banco de Chile"/>
    <x v="3"/>
    <n v="0"/>
    <n v="4000"/>
  </r>
  <r>
    <n v="451909"/>
    <n v="66057"/>
    <n v="150903912"/>
    <x v="6"/>
    <x v="1"/>
    <d v="2017-10-26T18:53:21"/>
    <x v="25"/>
    <d v="2017-11-06T00:00:00"/>
    <s v="Banco Estado"/>
    <m/>
    <s v="Banco de Chile"/>
    <x v="3"/>
    <n v="0"/>
    <n v="4000"/>
  </r>
  <r>
    <n v="168750"/>
    <n v="66058"/>
    <n v="131830866"/>
    <x v="6"/>
    <x v="1"/>
    <d v="2016-09-29T12:20:47"/>
    <x v="18"/>
    <d v="2016-10-04T00:00:00"/>
    <s v="Banco Estado"/>
    <m/>
    <s v="Banco de Chile"/>
    <x v="3"/>
    <n v="0"/>
    <n v="4000"/>
  </r>
  <r>
    <n v="158699"/>
    <n v="66058"/>
    <n v="131830866"/>
    <x v="6"/>
    <x v="1"/>
    <d v="2016-09-15T13:46:29"/>
    <x v="27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x v="6"/>
    <x v="1"/>
    <d v="2016-12-29T16:59:06"/>
    <x v="20"/>
    <d v="2017-01-31T00:00:00"/>
    <s v="Banco Estado"/>
    <m/>
    <s v="Banco de Chile"/>
    <x v="2"/>
    <n v="0"/>
    <n v="4000"/>
  </r>
  <r>
    <n v="222369"/>
    <n v="66058"/>
    <n v="131830866"/>
    <x v="6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x v="6"/>
    <x v="1"/>
    <d v="2016-10-27T13:35:17"/>
    <x v="19"/>
    <d v="2016-11-08T00:00:00"/>
    <s v="Banco Estado"/>
    <m/>
    <s v="Banco de Chile"/>
    <x v="3"/>
    <n v="0"/>
    <n v="4000"/>
  </r>
  <r>
    <n v="256240"/>
    <n v="66058"/>
    <n v="131830866"/>
    <x v="6"/>
    <x v="1"/>
    <d v="2017-03-28T15:24:43"/>
    <x v="22"/>
    <d v="2017-04-04T00:00:00"/>
    <s v="Banco Estado"/>
    <m/>
    <s v="Banco de Chile"/>
    <x v="3"/>
    <n v="0"/>
    <n v="4000"/>
  </r>
  <r>
    <n v="238890"/>
    <n v="66058"/>
    <n v="131830866"/>
    <x v="6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x v="6"/>
    <x v="1"/>
    <d v="2017-04-26T15:42:27"/>
    <x v="21"/>
    <d v="2017-06-06T00:00:00"/>
    <s v="Banco Estado"/>
    <m/>
    <s v="Banco de Chile"/>
    <x v="2"/>
    <n v="0"/>
    <n v="4000"/>
  </r>
  <r>
    <n v="297495"/>
    <n v="66058"/>
    <n v="131830866"/>
    <x v="6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x v="6"/>
    <x v="1"/>
    <d v="2017-06-28T13:07:20"/>
    <x v="23"/>
    <d v="2017-07-28T00:00:00"/>
    <s v="Banco Estado"/>
    <m/>
    <s v="Banco de Chile"/>
    <x v="2"/>
    <n v="0"/>
    <n v="4000"/>
  </r>
  <r>
    <n v="345038"/>
    <n v="66058"/>
    <n v="131830866"/>
    <x v="6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24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25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6"/>
    <d v="2017-12-04T00:00:00"/>
    <s v="Banco Estado"/>
    <m/>
    <s v="Banco de Chile"/>
    <x v="3"/>
    <n v="0"/>
    <n v="4000"/>
  </r>
  <r>
    <n v="170620"/>
    <n v="66061"/>
    <n v="161757888"/>
    <x v="6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x v="6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x v="6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x v="6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x v="6"/>
    <x v="0"/>
    <d v="2017-11-28T18:03:56"/>
    <x v="16"/>
    <d v="2017-12-04T00:00:00"/>
    <s v="N/A"/>
    <m/>
    <s v="Banco de Chile"/>
    <x v="0"/>
    <n v="0"/>
    <n v="4000"/>
  </r>
  <r>
    <n v="168784"/>
    <n v="66062"/>
    <n v="158324997"/>
    <x v="6"/>
    <x v="1"/>
    <d v="2016-09-29T12:20:47"/>
    <x v="18"/>
    <d v="2016-10-04T00:00:00"/>
    <s v="Banco Santander"/>
    <m/>
    <s v="Banco de Chile"/>
    <x v="3"/>
    <n v="0"/>
    <n v="4000"/>
  </r>
  <r>
    <n v="207618"/>
    <n v="66062"/>
    <n v="158324997"/>
    <x v="6"/>
    <x v="1"/>
    <d v="2016-12-29T16:59:06"/>
    <x v="20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x v="6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x v="6"/>
    <x v="1"/>
    <d v="2016-10-27T13:35:17"/>
    <x v="19"/>
    <d v="2016-11-08T00:00:00"/>
    <s v="Banco Santander"/>
    <m/>
    <s v="Banco de Chile"/>
    <x v="3"/>
    <n v="0"/>
    <n v="4000"/>
  </r>
  <r>
    <n v="238923"/>
    <n v="66062"/>
    <n v="158324997"/>
    <x v="6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x v="6"/>
    <x v="1"/>
    <d v="2017-03-28T15:24:43"/>
    <x v="22"/>
    <d v="2017-04-04T00:00:00"/>
    <s v="Banco Santander"/>
    <m/>
    <s v="Banco de Chile"/>
    <x v="3"/>
    <n v="0"/>
    <n v="4000"/>
  </r>
  <r>
    <n v="274418"/>
    <n v="66062"/>
    <n v="158324997"/>
    <x v="6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x v="6"/>
    <x v="1"/>
    <d v="2017-06-28T13:07:20"/>
    <x v="23"/>
    <d v="2017-07-04T00:00:00"/>
    <s v="Banco Santander"/>
    <m/>
    <s v="Banco de Chile"/>
    <x v="3"/>
    <n v="0"/>
    <n v="4000"/>
  </r>
  <r>
    <n v="345068"/>
    <n v="66062"/>
    <n v="158324997"/>
    <x v="6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x v="6"/>
    <x v="1"/>
    <d v="2016-09-29T12:20:47"/>
    <x v="18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27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20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x v="6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x v="6"/>
    <x v="1"/>
    <d v="2016-10-27T13:35:17"/>
    <x v="19"/>
    <d v="2016-11-15T00:00:00"/>
    <s v="Banco Estado"/>
    <m/>
    <s v="Banco de Chile"/>
    <x v="3"/>
    <n v="0"/>
    <n v="5000"/>
  </r>
  <r>
    <n v="238966"/>
    <n v="66063"/>
    <n v="182071641"/>
    <x v="6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x v="6"/>
    <x v="1"/>
    <d v="2017-03-28T15:24:43"/>
    <x v="22"/>
    <d v="2017-04-20T00:00:00"/>
    <s v="Banco Estado"/>
    <m/>
    <s v="Banco de Chile"/>
    <x v="3"/>
    <n v="0"/>
    <n v="5000"/>
  </r>
  <r>
    <n v="274456"/>
    <n v="66063"/>
    <n v="182071641"/>
    <x v="6"/>
    <x v="1"/>
    <d v="2017-04-26T15:42:27"/>
    <x v="21"/>
    <d v="2017-05-09T00:00:00"/>
    <s v="Banco Estado"/>
    <m/>
    <s v="Banco de Chile"/>
    <x v="3"/>
    <n v="0"/>
    <n v="5000"/>
  </r>
  <r>
    <n v="320172"/>
    <n v="66063"/>
    <n v="182071641"/>
    <x v="6"/>
    <x v="1"/>
    <d v="2017-06-28T13:07:20"/>
    <x v="23"/>
    <d v="2017-07-11T00:00:00"/>
    <s v="Banco Estado"/>
    <m/>
    <s v="Banco de Chile"/>
    <x v="3"/>
    <n v="0"/>
    <n v="5000"/>
  </r>
  <r>
    <n v="297562"/>
    <n v="66063"/>
    <n v="182071641"/>
    <x v="6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x v="6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x v="6"/>
    <x v="1"/>
    <d v="2017-09-27T16:46:45"/>
    <x v="24"/>
    <d v="2017-10-12T00:00:00"/>
    <s v="Banco Estado"/>
    <m/>
    <s v="Banco de Chile"/>
    <x v="3"/>
    <n v="0"/>
    <n v="5000"/>
  </r>
  <r>
    <n v="451975"/>
    <n v="66063"/>
    <n v="182071641"/>
    <x v="6"/>
    <x v="1"/>
    <d v="2017-10-26T18:53:21"/>
    <x v="25"/>
    <d v="2017-11-21T00:00:00"/>
    <s v="Banco Estado"/>
    <m/>
    <s v="Banco de Chile"/>
    <x v="3"/>
    <n v="0"/>
    <n v="5000"/>
  </r>
  <r>
    <n v="482129"/>
    <n v="66063"/>
    <n v="182071641"/>
    <x v="6"/>
    <x v="1"/>
    <d v="2017-11-28T18:03:10"/>
    <x v="16"/>
    <d v="2017-12-19T00:00:00"/>
    <s v="Banco Estado"/>
    <m/>
    <s v="Banco de Chile"/>
    <x v="3"/>
    <n v="0"/>
    <n v="5000"/>
  </r>
  <r>
    <n v="170621"/>
    <n v="66065"/>
    <n v="91743140"/>
    <x v="6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x v="6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x v="6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x v="6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x v="6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x v="6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x v="6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x v="6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x v="6"/>
    <x v="0"/>
    <d v="2017-10-26T19:09:57"/>
    <x v="15"/>
    <d v="2017-11-06T00:00:00"/>
    <s v="N/A"/>
    <m/>
    <s v="Banco de Chile"/>
    <x v="0"/>
    <n v="0"/>
    <n v="4000"/>
  </r>
  <r>
    <n v="502604"/>
    <n v="66065"/>
    <n v="91743140"/>
    <x v="6"/>
    <x v="0"/>
    <d v="2017-11-28T18:03:56"/>
    <x v="16"/>
    <d v="2017-12-04T00:00:00"/>
    <s v="N/A"/>
    <m/>
    <s v="Banco de Chile"/>
    <x v="0"/>
    <n v="0"/>
    <n v="4000"/>
  </r>
  <r>
    <n v="158774"/>
    <n v="66066"/>
    <n v="191299051"/>
    <x v="6"/>
    <x v="1"/>
    <d v="2016-09-15T13:46:29"/>
    <x v="27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18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19"/>
    <d v="2016-11-29T00:00:00"/>
    <s v="Banco Estado"/>
    <m/>
    <s v="Banco de Chile"/>
    <x v="2"/>
    <n v="0"/>
    <n v="4000"/>
  </r>
  <r>
    <n v="222447"/>
    <n v="66066"/>
    <n v="191299051"/>
    <x v="6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x v="6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x v="6"/>
    <x v="1"/>
    <d v="2016-12-29T16:59:06"/>
    <x v="20"/>
    <d v="2017-01-31T00:00:00"/>
    <s v="Banco Estado"/>
    <m/>
    <s v="Banco de Chile"/>
    <x v="3"/>
    <n v="0"/>
    <n v="4000"/>
  </r>
  <r>
    <n v="274457"/>
    <n v="66066"/>
    <n v="191299051"/>
    <x v="6"/>
    <x v="1"/>
    <d v="2017-04-26T15:42:27"/>
    <x v="21"/>
    <d v="2017-05-04T00:00:00"/>
    <s v="Banco Estado"/>
    <m/>
    <s v="Banco de Chile"/>
    <x v="3"/>
    <n v="0"/>
    <n v="4000"/>
  </r>
  <r>
    <n v="256312"/>
    <n v="66066"/>
    <n v="191299051"/>
    <x v="6"/>
    <x v="1"/>
    <d v="2017-03-28T15:24:43"/>
    <x v="22"/>
    <d v="2017-04-04T00:00:00"/>
    <s v="Banco Estado"/>
    <m/>
    <s v="Banco de Chile"/>
    <x v="3"/>
    <n v="0"/>
    <n v="4000"/>
  </r>
  <r>
    <n v="238967"/>
    <n v="66066"/>
    <n v="191299051"/>
    <x v="6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x v="6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x v="6"/>
    <x v="1"/>
    <d v="2017-06-28T13:07:20"/>
    <x v="23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24"/>
    <d v="2017-10-31T00:00:00"/>
    <s v="Banco Estado"/>
    <m/>
    <s v="Banco de Chile"/>
    <x v="2"/>
    <n v="0"/>
    <n v="4000"/>
  </r>
  <r>
    <n v="482130"/>
    <n v="66066"/>
    <n v="191299051"/>
    <x v="6"/>
    <x v="1"/>
    <d v="2017-11-28T18:03:10"/>
    <x v="16"/>
    <d v="2017-12-04T00:00:00"/>
    <s v="Banco Estado"/>
    <m/>
    <s v="Banco de Chile"/>
    <x v="3"/>
    <n v="0"/>
    <n v="4000"/>
  </r>
  <r>
    <n v="451976"/>
    <n v="66066"/>
    <n v="191299051"/>
    <x v="6"/>
    <x v="1"/>
    <d v="2017-10-26T18:53:21"/>
    <x v="25"/>
    <d v="2017-11-06T00:00:00"/>
    <s v="Banco Estado"/>
    <m/>
    <s v="Banco de Chile"/>
    <x v="3"/>
    <n v="0"/>
    <n v="4000"/>
  </r>
  <r>
    <n v="168833"/>
    <n v="66067"/>
    <s v="13978555K"/>
    <x v="6"/>
    <x v="1"/>
    <d v="2016-09-29T12:20:47"/>
    <x v="18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27"/>
    <d v="2016-09-22T00:00:00"/>
    <s v="Banco Estado"/>
    <m/>
    <s v="Banco de Chile"/>
    <x v="3"/>
    <n v="0"/>
    <n v="4000"/>
  </r>
  <r>
    <n v="207664"/>
    <n v="66067"/>
    <s v="13978555K"/>
    <x v="6"/>
    <x v="1"/>
    <d v="2016-12-29T16:59:06"/>
    <x v="20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x v="6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x v="6"/>
    <x v="1"/>
    <d v="2016-10-27T13:35:17"/>
    <x v="19"/>
    <d v="2016-11-08T00:00:00"/>
    <s v="Banco Estado"/>
    <m/>
    <s v="Banco de Chile"/>
    <x v="3"/>
    <n v="0"/>
    <n v="4000"/>
  </r>
  <r>
    <n v="238968"/>
    <n v="66067"/>
    <s v="13978555K"/>
    <x v="6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x v="6"/>
    <x v="1"/>
    <d v="2017-03-28T15:24:43"/>
    <x v="22"/>
    <d v="2017-04-04T00:00:00"/>
    <s v="Banco Estado"/>
    <m/>
    <s v="Banco de Chile"/>
    <x v="3"/>
    <n v="0"/>
    <n v="4000"/>
  </r>
  <r>
    <n v="274458"/>
    <n v="66067"/>
    <s v="13978555K"/>
    <x v="6"/>
    <x v="1"/>
    <d v="2017-04-26T15:42:27"/>
    <x v="21"/>
    <d v="2017-05-04T00:00:00"/>
    <s v="Banco Estado"/>
    <m/>
    <s v="Banco de Chile"/>
    <x v="3"/>
    <n v="0"/>
    <n v="4000"/>
  </r>
  <r>
    <n v="320174"/>
    <n v="66067"/>
    <s v="13978555K"/>
    <x v="6"/>
    <x v="1"/>
    <d v="2017-06-28T13:07:20"/>
    <x v="23"/>
    <d v="2017-07-04T00:00:00"/>
    <s v="Banco Estado"/>
    <m/>
    <s v="Banco de Chile"/>
    <x v="3"/>
    <n v="0"/>
    <n v="4000"/>
  </r>
  <r>
    <n v="297564"/>
    <n v="66067"/>
    <s v="13978555K"/>
    <x v="6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x v="6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x v="6"/>
    <x v="1"/>
    <d v="2017-09-27T16:46:45"/>
    <x v="24"/>
    <d v="2017-10-03T00:00:00"/>
    <s v="Banco Estado"/>
    <m/>
    <s v="Banco de Chile"/>
    <x v="3"/>
    <n v="0"/>
    <n v="4000"/>
  </r>
  <r>
    <n v="451977"/>
    <n v="66067"/>
    <s v="13978555K"/>
    <x v="6"/>
    <x v="1"/>
    <d v="2017-10-26T18:53:21"/>
    <x v="25"/>
    <d v="2017-11-06T00:00:00"/>
    <s v="Banco Estado"/>
    <m/>
    <s v="Banco de Chile"/>
    <x v="3"/>
    <n v="0"/>
    <n v="4000"/>
  </r>
  <r>
    <n v="482131"/>
    <n v="66067"/>
    <s v="13978555K"/>
    <x v="6"/>
    <x v="1"/>
    <d v="2017-11-28T18:03:10"/>
    <x v="16"/>
    <d v="2017-12-04T00:00:00"/>
    <s v="Banco Estado"/>
    <m/>
    <s v="Banco de Chile"/>
    <x v="3"/>
    <n v="0"/>
    <n v="4000"/>
  </r>
  <r>
    <n v="158638"/>
    <n v="66068"/>
    <n v="188544428"/>
    <x v="6"/>
    <x v="1"/>
    <d v="2016-09-15T13:46:29"/>
    <x v="27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18"/>
    <d v="2016-10-17T00:00:00"/>
    <s v="Banco Estado"/>
    <m/>
    <s v="Banco de Chile"/>
    <x v="3"/>
    <n v="0"/>
    <n v="4000"/>
  </r>
  <r>
    <n v="222306"/>
    <n v="66068"/>
    <n v="188544428"/>
    <x v="6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x v="6"/>
    <x v="1"/>
    <d v="2016-10-27T13:35:17"/>
    <x v="19"/>
    <d v="2016-11-29T00:00:00"/>
    <s v="Banco Estado"/>
    <m/>
    <s v="Banco de Chile"/>
    <x v="2"/>
    <n v="0"/>
    <n v="4000"/>
  </r>
  <r>
    <n v="207520"/>
    <n v="66068"/>
    <n v="188544428"/>
    <x v="6"/>
    <x v="1"/>
    <d v="2016-12-29T16:59:06"/>
    <x v="20"/>
    <d v="2017-01-31T00:00:00"/>
    <s v="Banco Estado"/>
    <m/>
    <s v="Banco de Chile"/>
    <x v="2"/>
    <n v="0"/>
    <n v="4000"/>
  </r>
  <r>
    <n v="193396"/>
    <n v="66068"/>
    <n v="188544428"/>
    <x v="6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x v="6"/>
    <x v="1"/>
    <d v="2017-03-28T15:24:43"/>
    <x v="22"/>
    <d v="2017-05-04T00:00:00"/>
    <s v="Banco Estado"/>
    <m/>
    <s v="Banco de Chile"/>
    <x v="2"/>
    <n v="0"/>
    <n v="4000"/>
  </r>
  <r>
    <n v="238828"/>
    <n v="66068"/>
    <n v="188544428"/>
    <x v="6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x v="6"/>
    <x v="1"/>
    <d v="2017-04-26T15:42:27"/>
    <x v="21"/>
    <d v="2017-06-06T00:00:00"/>
    <s v="Banco Estado"/>
    <m/>
    <s v="Banco de Chile"/>
    <x v="3"/>
    <n v="0"/>
    <n v="4000"/>
  </r>
  <r>
    <n v="297434"/>
    <n v="66068"/>
    <n v="188544428"/>
    <x v="6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x v="6"/>
    <x v="1"/>
    <d v="2017-06-28T13:07:20"/>
    <x v="23"/>
    <d v="2017-07-04T00:00:00"/>
    <s v="Banco Estado"/>
    <m/>
    <s v="Banco de Chile"/>
    <x v="3"/>
    <n v="0"/>
    <n v="4000"/>
  </r>
  <r>
    <n v="344978"/>
    <n v="66068"/>
    <n v="188544428"/>
    <x v="6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x v="6"/>
    <x v="1"/>
    <d v="2017-09-27T16:46:45"/>
    <x v="24"/>
    <d v="2017-10-31T00:00:00"/>
    <s v="Banco Estado"/>
    <m/>
    <s v="Banco de Chile"/>
    <x v="2"/>
    <n v="0"/>
    <n v="4000"/>
  </r>
  <r>
    <n v="451856"/>
    <n v="66068"/>
    <n v="188544428"/>
    <x v="6"/>
    <x v="1"/>
    <d v="2017-10-26T18:53:21"/>
    <x v="25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6"/>
    <d v="2017-12-19T00:00:00"/>
    <s v="Banco Estado"/>
    <m/>
    <s v="Banco de Chile"/>
    <x v="4"/>
    <n v="99"/>
    <n v="4000"/>
  </r>
  <r>
    <n v="168731"/>
    <n v="66069"/>
    <s v="17301340K"/>
    <x v="6"/>
    <x v="1"/>
    <d v="2016-09-29T12:20:47"/>
    <x v="18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x v="6"/>
    <x v="1"/>
    <d v="2016-12-29T16:59:06"/>
    <x v="20"/>
    <d v="2017-01-05T00:00:00"/>
    <s v="BBVA"/>
    <m/>
    <s v="Banco de Chile"/>
    <x v="3"/>
    <n v="0"/>
    <n v="4000"/>
  </r>
  <r>
    <n v="222351"/>
    <n v="66069"/>
    <s v="17301340K"/>
    <x v="6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x v="6"/>
    <x v="1"/>
    <d v="2016-10-27T13:35:17"/>
    <x v="19"/>
    <d v="2016-11-08T00:00:00"/>
    <s v="BBVA"/>
    <m/>
    <s v="Banco de Chile"/>
    <x v="3"/>
    <n v="0"/>
    <n v="4000"/>
  </r>
  <r>
    <n v="274370"/>
    <n v="66069"/>
    <s v="17301340K"/>
    <x v="6"/>
    <x v="1"/>
    <d v="2017-04-26T15:42:27"/>
    <x v="21"/>
    <d v="2017-05-04T00:00:00"/>
    <s v="BBVA"/>
    <m/>
    <s v="Banco de Chile"/>
    <x v="3"/>
    <n v="0"/>
    <n v="4000"/>
  </r>
  <r>
    <n v="238873"/>
    <n v="66069"/>
    <s v="17301340K"/>
    <x v="6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x v="6"/>
    <x v="1"/>
    <d v="2017-03-28T15:24:43"/>
    <x v="22"/>
    <d v="2017-04-04T00:00:00"/>
    <s v="BBVA"/>
    <m/>
    <s v="Banco de Chile"/>
    <x v="3"/>
    <n v="0"/>
    <n v="4000"/>
  </r>
  <r>
    <n v="297479"/>
    <n v="66069"/>
    <s v="17301340K"/>
    <x v="6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x v="6"/>
    <x v="1"/>
    <d v="2017-06-28T13:07:20"/>
    <x v="23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x v="6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x v="6"/>
    <x v="1"/>
    <d v="2017-09-27T16:46:45"/>
    <x v="24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25"/>
    <d v="2017-11-06T00:00:00"/>
    <s v="BBVA"/>
    <m/>
    <s v="Banco de Chile"/>
    <x v="3"/>
    <n v="0"/>
    <n v="4000"/>
  </r>
  <r>
    <n v="482051"/>
    <n v="66069"/>
    <s v="17301340K"/>
    <x v="6"/>
    <x v="1"/>
    <d v="2017-11-28T18:03:10"/>
    <x v="16"/>
    <d v="2017-12-04T00:00:00"/>
    <s v="BBVA"/>
    <m/>
    <s v="Banco de Chile"/>
    <x v="3"/>
    <n v="0"/>
    <n v="4000"/>
  </r>
  <r>
    <n v="168605"/>
    <n v="66071"/>
    <n v="150796393"/>
    <x v="6"/>
    <x v="1"/>
    <d v="2016-09-29T12:20:47"/>
    <x v="18"/>
    <d v="2016-10-04T00:00:00"/>
    <s v="Banco Estado"/>
    <m/>
    <s v="Banco de Chile"/>
    <x v="3"/>
    <n v="0"/>
    <n v="6000"/>
  </r>
  <r>
    <n v="158563"/>
    <n v="66071"/>
    <n v="150796393"/>
    <x v="6"/>
    <x v="1"/>
    <d v="2016-09-15T13:46:29"/>
    <x v="27"/>
    <d v="2016-09-26T00:00:00"/>
    <s v="Banco Estado"/>
    <m/>
    <s v="Banco de Chile"/>
    <x v="3"/>
    <n v="0"/>
    <n v="6000"/>
  </r>
  <r>
    <n v="180546"/>
    <n v="66071"/>
    <n v="150796393"/>
    <x v="6"/>
    <x v="1"/>
    <d v="2016-10-27T13:35:17"/>
    <x v="19"/>
    <d v="2016-11-23T00:00:00"/>
    <s v="Banco Estado"/>
    <m/>
    <s v="Banco de Chile"/>
    <x v="3"/>
    <n v="0"/>
    <n v="6000"/>
  </r>
  <r>
    <n v="222232"/>
    <n v="66071"/>
    <n v="150796393"/>
    <x v="6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x v="6"/>
    <x v="1"/>
    <d v="2016-12-29T16:59:06"/>
    <x v="20"/>
    <d v="2017-01-05T00:00:00"/>
    <s v="Banco Estado"/>
    <m/>
    <s v="Banco de Chile"/>
    <x v="3"/>
    <n v="0"/>
    <n v="6000"/>
  </r>
  <r>
    <n v="193318"/>
    <n v="66071"/>
    <n v="150796393"/>
    <x v="6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x v="6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x v="6"/>
    <x v="1"/>
    <d v="2017-03-28T15:24:43"/>
    <x v="22"/>
    <d v="2017-04-20T00:00:00"/>
    <s v="Banco Estado"/>
    <m/>
    <s v="Banco de Chile"/>
    <x v="3"/>
    <n v="0"/>
    <n v="6000"/>
  </r>
  <r>
    <n v="274254"/>
    <n v="66071"/>
    <n v="150796393"/>
    <x v="6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x v="6"/>
    <x v="1"/>
    <d v="2017-06-28T13:07:20"/>
    <x v="23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x v="6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x v="6"/>
    <x v="1"/>
    <d v="2017-09-27T16:46:45"/>
    <x v="24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25"/>
    <d v="2017-11-21T00:00:00"/>
    <s v="Banco Estado"/>
    <m/>
    <s v="Banco de Chile"/>
    <x v="3"/>
    <n v="0"/>
    <n v="6000"/>
  </r>
  <r>
    <n v="481946"/>
    <n v="66071"/>
    <n v="150796393"/>
    <x v="6"/>
    <x v="1"/>
    <d v="2017-11-28T18:03:10"/>
    <x v="16"/>
    <d v="2017-12-04T00:00:00"/>
    <s v="Banco Estado"/>
    <m/>
    <s v="Banco de Chile"/>
    <x v="3"/>
    <n v="0"/>
    <n v="6000"/>
  </r>
  <r>
    <n v="168732"/>
    <n v="66072"/>
    <n v="171647215"/>
    <x v="6"/>
    <x v="1"/>
    <d v="2016-09-29T12:20:47"/>
    <x v="18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27"/>
    <d v="2016-09-22T00:00:00"/>
    <s v="Banco Falabella"/>
    <m/>
    <s v="Banco de Chile"/>
    <x v="3"/>
    <n v="0"/>
    <n v="5000"/>
  </r>
  <r>
    <n v="180672"/>
    <n v="66072"/>
    <n v="171647215"/>
    <x v="6"/>
    <x v="1"/>
    <d v="2016-10-27T13:35:17"/>
    <x v="19"/>
    <d v="2016-11-08T00:00:00"/>
    <s v="Banco Falabella"/>
    <m/>
    <s v="Banco de Chile"/>
    <x v="3"/>
    <n v="0"/>
    <n v="5000"/>
  </r>
  <r>
    <n v="222352"/>
    <n v="66072"/>
    <n v="171647215"/>
    <x v="6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x v="6"/>
    <x v="1"/>
    <d v="2016-12-29T16:59:06"/>
    <x v="20"/>
    <d v="2017-01-05T00:00:00"/>
    <s v="Banco Falabella"/>
    <m/>
    <s v="Banco de Chile"/>
    <x v="3"/>
    <n v="0"/>
    <n v="5000"/>
  </r>
  <r>
    <n v="193444"/>
    <n v="66072"/>
    <n v="171647215"/>
    <x v="6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x v="6"/>
    <x v="1"/>
    <d v="2016-09-29T12:20:47"/>
    <x v="18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27"/>
    <d v="2016-10-04T00:00:00"/>
    <s v="Banco Estado"/>
    <m/>
    <s v="Banco de Chile"/>
    <x v="2"/>
    <n v="0"/>
    <n v="5000"/>
  </r>
  <r>
    <n v="193397"/>
    <n v="66073"/>
    <n v="184216051"/>
    <x v="6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20"/>
    <d v="2017-01-31T00:00:00"/>
    <s v="Banco Estado"/>
    <m/>
    <s v="Banco de Chile"/>
    <x v="6"/>
    <n v="1"/>
    <n v="5000"/>
  </r>
  <r>
    <n v="180625"/>
    <n v="66073"/>
    <n v="184216051"/>
    <x v="6"/>
    <x v="1"/>
    <d v="2016-10-27T13:35:17"/>
    <x v="19"/>
    <d v="2016-11-08T00:00:00"/>
    <s v="Banco Estado"/>
    <m/>
    <s v="Banco de Chile"/>
    <x v="3"/>
    <n v="0"/>
    <n v="5000"/>
  </r>
  <r>
    <n v="170622"/>
    <n v="66075"/>
    <n v="150665752"/>
    <x v="6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x v="6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x v="6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x v="6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x v="6"/>
    <x v="0"/>
    <d v="2017-11-28T18:03:56"/>
    <x v="16"/>
    <d v="2017-12-04T00:00:00"/>
    <s v="N/A"/>
    <m/>
    <s v="Banco de Chile"/>
    <x v="0"/>
    <n v="0"/>
    <n v="6000"/>
  </r>
  <r>
    <n v="158640"/>
    <n v="66076"/>
    <n v="79443204"/>
    <x v="6"/>
    <x v="1"/>
    <d v="2016-09-15T13:46:29"/>
    <x v="27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18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19"/>
    <d v="2016-11-21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20"/>
    <d v="2017-01-05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x v="6"/>
    <x v="1"/>
    <d v="2017-04-26T15:42:27"/>
    <x v="21"/>
    <d v="2017-05-04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x v="6"/>
    <x v="1"/>
    <d v="2017-03-28T15:24:43"/>
    <x v="22"/>
    <d v="2017-04-20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23"/>
    <d v="2017-07-28T00:00:00"/>
    <s v="Banco de Crédito e Inversiones"/>
    <m/>
    <s v="Banco de Chile"/>
    <x v="2"/>
    <n v="0"/>
    <n v="5000"/>
  </r>
  <r>
    <n v="297435"/>
    <n v="66076"/>
    <n v="79443204"/>
    <x v="6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x v="6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24"/>
    <d v="2017-10-31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6"/>
    <d v="2017-12-19T00:00:00"/>
    <s v="Banco de Crédito e Inversiones"/>
    <m/>
    <s v="Banco de Chile"/>
    <x v="4"/>
    <n v="99"/>
    <n v="5000"/>
  </r>
  <r>
    <n v="451857"/>
    <n v="66076"/>
    <n v="79443204"/>
    <x v="6"/>
    <x v="1"/>
    <d v="2017-10-26T18:53:21"/>
    <x v="25"/>
    <d v="2017-11-29T00:00:00"/>
    <s v="Banco de Crédito e Inversiones"/>
    <m/>
    <s v="Banco de Chile"/>
    <x v="2"/>
    <n v="0"/>
    <n v="5000"/>
  </r>
  <r>
    <n v="158564"/>
    <n v="66079"/>
    <n v="125790380"/>
    <x v="6"/>
    <x v="1"/>
    <d v="2016-09-15T13:46:29"/>
    <x v="27"/>
    <d v="2016-09-22T00:00:00"/>
    <s v="Banco Estado"/>
    <m/>
    <s v="Banco de Chile"/>
    <x v="3"/>
    <n v="0"/>
    <n v="4000"/>
  </r>
  <r>
    <n v="168606"/>
    <n v="66079"/>
    <n v="125790380"/>
    <x v="6"/>
    <x v="1"/>
    <d v="2016-09-29T12:20:47"/>
    <x v="18"/>
    <d v="2016-10-04T00:00:00"/>
    <s v="Banco Estado"/>
    <m/>
    <s v="Banco de Chile"/>
    <x v="3"/>
    <n v="0"/>
    <n v="4000"/>
  </r>
  <r>
    <n v="193319"/>
    <n v="66079"/>
    <n v="125790380"/>
    <x v="6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x v="6"/>
    <x v="1"/>
    <d v="2016-12-29T16:59:06"/>
    <x v="20"/>
    <d v="2017-01-05T00:00:00"/>
    <s v="Banco Estado"/>
    <m/>
    <s v="Banco de Chile"/>
    <x v="3"/>
    <n v="0"/>
    <n v="4000"/>
  </r>
  <r>
    <n v="222233"/>
    <n v="66079"/>
    <n v="125790380"/>
    <x v="6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x v="6"/>
    <x v="1"/>
    <d v="2016-10-27T13:35:17"/>
    <x v="19"/>
    <d v="2016-11-08T00:00:00"/>
    <s v="Banco Estado"/>
    <m/>
    <s v="Banco de Chile"/>
    <x v="3"/>
    <n v="0"/>
    <n v="4000"/>
  </r>
  <r>
    <n v="274255"/>
    <n v="66079"/>
    <n v="125790380"/>
    <x v="6"/>
    <x v="1"/>
    <d v="2017-04-26T15:42:27"/>
    <x v="21"/>
    <d v="2017-05-04T00:00:00"/>
    <s v="Banco Estado"/>
    <m/>
    <s v="Banco de Chile"/>
    <x v="3"/>
    <n v="0"/>
    <n v="4000"/>
  </r>
  <r>
    <n v="256106"/>
    <n v="66079"/>
    <n v="125790380"/>
    <x v="6"/>
    <x v="1"/>
    <d v="2017-03-28T15:24:43"/>
    <x v="22"/>
    <d v="2017-04-04T00:00:00"/>
    <s v="Banco Estado"/>
    <m/>
    <s v="Banco de Chile"/>
    <x v="3"/>
    <n v="0"/>
    <n v="4000"/>
  </r>
  <r>
    <n v="238756"/>
    <n v="66079"/>
    <n v="125790380"/>
    <x v="6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x v="6"/>
    <x v="1"/>
    <d v="2017-06-28T13:07:20"/>
    <x v="23"/>
    <d v="2017-07-04T00:00:00"/>
    <s v="Banco Estado"/>
    <m/>
    <s v="Banco de Chile"/>
    <x v="3"/>
    <n v="0"/>
    <n v="4000"/>
  </r>
  <r>
    <n v="297364"/>
    <n v="66079"/>
    <n v="125790380"/>
    <x v="6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x v="6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x v="6"/>
    <x v="1"/>
    <d v="2017-09-27T16:46:45"/>
    <x v="24"/>
    <d v="2017-10-03T00:00:00"/>
    <s v="Banco Estado"/>
    <m/>
    <s v="Banco de Chile"/>
    <x v="3"/>
    <n v="0"/>
    <n v="4000"/>
  </r>
  <r>
    <n v="481947"/>
    <n v="66079"/>
    <n v="125790380"/>
    <x v="6"/>
    <x v="1"/>
    <d v="2017-11-28T18:03:10"/>
    <x v="16"/>
    <d v="2017-12-04T00:00:00"/>
    <s v="Banco Estado"/>
    <m/>
    <s v="Banco de Chile"/>
    <x v="3"/>
    <n v="0"/>
    <n v="4000"/>
  </r>
  <r>
    <n v="451791"/>
    <n v="66079"/>
    <n v="125790380"/>
    <x v="6"/>
    <x v="1"/>
    <d v="2017-10-26T18:53:21"/>
    <x v="25"/>
    <d v="2017-11-06T00:00:00"/>
    <s v="Banco Estado"/>
    <m/>
    <s v="Banco de Chile"/>
    <x v="3"/>
    <n v="0"/>
    <n v="4000"/>
  </r>
  <r>
    <n v="168607"/>
    <n v="66080"/>
    <n v="183347942"/>
    <x v="6"/>
    <x v="1"/>
    <d v="2016-09-29T12:20:47"/>
    <x v="18"/>
    <d v="2016-11-02T00:00:00"/>
    <s v="Banco Chile"/>
    <m/>
    <s v="Banco de Chile"/>
    <x v="2"/>
    <n v="0"/>
    <n v="4000"/>
  </r>
  <r>
    <n v="158565"/>
    <n v="66080"/>
    <n v="183347942"/>
    <x v="6"/>
    <x v="1"/>
    <d v="2016-09-15T13:46:29"/>
    <x v="27"/>
    <d v="2016-10-04T00:00:00"/>
    <s v="Banco Chile"/>
    <m/>
    <s v="Banco de Chile"/>
    <x v="2"/>
    <n v="0"/>
    <n v="4000"/>
  </r>
  <r>
    <n v="180548"/>
    <n v="66080"/>
    <n v="183347942"/>
    <x v="6"/>
    <x v="1"/>
    <d v="2016-10-27T13:35:17"/>
    <x v="19"/>
    <d v="2016-11-08T00:00:00"/>
    <s v="Banco Chile"/>
    <m/>
    <s v="Banco de Chile"/>
    <x v="3"/>
    <n v="0"/>
    <n v="4000"/>
  </r>
  <r>
    <n v="222234"/>
    <n v="66080"/>
    <n v="183347942"/>
    <x v="6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x v="6"/>
    <x v="1"/>
    <d v="2016-12-29T16:59:06"/>
    <x v="20"/>
    <d v="2017-01-31T00:00:00"/>
    <s v="Banco Chile"/>
    <m/>
    <s v="Banco de Chile"/>
    <x v="3"/>
    <n v="0"/>
    <n v="4000"/>
  </r>
  <r>
    <n v="193320"/>
    <n v="66080"/>
    <n v="183347942"/>
    <x v="6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x v="6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x v="6"/>
    <x v="1"/>
    <d v="2017-03-28T15:24:43"/>
    <x v="22"/>
    <d v="2017-04-04T00:00:00"/>
    <s v="Banco Chile"/>
    <m/>
    <s v="Banco de Chile"/>
    <x v="3"/>
    <n v="0"/>
    <n v="4000"/>
  </r>
  <r>
    <n v="274256"/>
    <n v="66080"/>
    <n v="183347942"/>
    <x v="6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x v="6"/>
    <x v="1"/>
    <d v="2017-06-28T13:07:20"/>
    <x v="23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x v="6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x v="6"/>
    <x v="1"/>
    <d v="2017-09-27T16:46:45"/>
    <x v="24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25"/>
    <d v="2017-11-06T00:00:00"/>
    <s v="Banco Chile"/>
    <m/>
    <s v="Banco de Chile"/>
    <x v="3"/>
    <n v="0"/>
    <n v="4000"/>
  </r>
  <r>
    <n v="481948"/>
    <n v="66080"/>
    <n v="183347942"/>
    <x v="6"/>
    <x v="1"/>
    <d v="2017-11-28T18:03:10"/>
    <x v="16"/>
    <d v="2017-12-04T00:00:00"/>
    <s v="Banco Chile"/>
    <m/>
    <s v="Banco de Chile"/>
    <x v="3"/>
    <n v="0"/>
    <n v="4000"/>
  </r>
  <r>
    <n v="170600"/>
    <n v="66082"/>
    <n v="54295537"/>
    <x v="6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x v="6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x v="6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x v="6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x v="6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x v="6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x v="6"/>
    <x v="0"/>
    <d v="2017-11-28T18:03:56"/>
    <x v="16"/>
    <d v="2017-12-04T00:00:00"/>
    <s v="N/A"/>
    <m/>
    <s v="Banco de Chile"/>
    <x v="0"/>
    <n v="0"/>
    <n v="5000"/>
  </r>
  <r>
    <n v="168733"/>
    <n v="66086"/>
    <n v="159105245"/>
    <x v="6"/>
    <x v="1"/>
    <d v="2016-09-29T12:20:47"/>
    <x v="18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x v="6"/>
    <x v="1"/>
    <d v="2016-12-29T16:59:06"/>
    <x v="20"/>
    <d v="2017-01-05T00:00:00"/>
    <s v="Banco Santander"/>
    <m/>
    <s v="Banco de Chile"/>
    <x v="3"/>
    <n v="0"/>
    <n v="4000"/>
  </r>
  <r>
    <n v="222353"/>
    <n v="66086"/>
    <n v="159105245"/>
    <x v="6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x v="6"/>
    <x v="1"/>
    <d v="2016-10-27T13:35:17"/>
    <x v="19"/>
    <d v="2016-11-08T00:00:00"/>
    <s v="Banco Santander"/>
    <m/>
    <s v="Banco de Chile"/>
    <x v="3"/>
    <n v="0"/>
    <n v="4000"/>
  </r>
  <r>
    <n v="256224"/>
    <n v="66086"/>
    <n v="159105245"/>
    <x v="6"/>
    <x v="1"/>
    <d v="2017-03-28T15:24:43"/>
    <x v="22"/>
    <d v="2017-04-04T00:00:00"/>
    <s v="Banco Santander"/>
    <m/>
    <s v="Banco de Chile"/>
    <x v="3"/>
    <n v="0"/>
    <n v="4000"/>
  </r>
  <r>
    <n v="238874"/>
    <n v="66086"/>
    <n v="159105245"/>
    <x v="6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x v="6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23"/>
    <d v="2017-07-04T00:00:00"/>
    <s v="Banco Santander"/>
    <m/>
    <s v="Banco de Chile"/>
    <x v="3"/>
    <n v="0"/>
    <n v="4000"/>
  </r>
  <r>
    <n v="297480"/>
    <n v="66086"/>
    <n v="159105245"/>
    <x v="6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x v="6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x v="6"/>
    <x v="1"/>
    <d v="2017-09-27T16:46:45"/>
    <x v="24"/>
    <d v="2017-10-03T00:00:00"/>
    <s v="Banco Santander"/>
    <m/>
    <s v="Banco de Chile"/>
    <x v="3"/>
    <n v="0"/>
    <n v="4000"/>
  </r>
  <r>
    <n v="482052"/>
    <n v="66086"/>
    <n v="159105245"/>
    <x v="6"/>
    <x v="1"/>
    <d v="2017-11-28T18:03:10"/>
    <x v="16"/>
    <d v="2017-12-04T00:00:00"/>
    <s v="Banco Santander"/>
    <m/>
    <s v="Banco de Chile"/>
    <x v="3"/>
    <n v="0"/>
    <n v="4000"/>
  </r>
  <r>
    <n v="451897"/>
    <n v="66086"/>
    <n v="159105245"/>
    <x v="6"/>
    <x v="1"/>
    <d v="2017-10-26T18:53:21"/>
    <x v="25"/>
    <d v="2017-11-06T00:00:00"/>
    <s v="Banco Santander"/>
    <m/>
    <s v="Banco de Chile"/>
    <x v="3"/>
    <n v="0"/>
    <n v="4000"/>
  </r>
  <r>
    <n v="168686"/>
    <n v="66087"/>
    <n v="185625133"/>
    <x v="6"/>
    <x v="1"/>
    <d v="2016-09-29T12:20:47"/>
    <x v="18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27"/>
    <d v="2016-09-22T00:00:00"/>
    <s v="Banco Estado"/>
    <m/>
    <s v="Banco de Chile"/>
    <x v="3"/>
    <n v="0"/>
    <n v="4000"/>
  </r>
  <r>
    <n v="193399"/>
    <n v="66087"/>
    <n v="185625133"/>
    <x v="6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x v="6"/>
    <x v="1"/>
    <d v="2016-12-29T16:59:06"/>
    <x v="20"/>
    <d v="2017-01-05T00:00:00"/>
    <s v="Banco Estado"/>
    <m/>
    <s v="Banco de Chile"/>
    <x v="3"/>
    <n v="0"/>
    <n v="4000"/>
  </r>
  <r>
    <n v="222308"/>
    <n v="66087"/>
    <n v="185625133"/>
    <x v="6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x v="6"/>
    <x v="1"/>
    <d v="2016-10-27T13:35:17"/>
    <x v="19"/>
    <d v="2016-11-08T00:00:00"/>
    <s v="Banco Estado"/>
    <m/>
    <s v="Banco de Chile"/>
    <x v="3"/>
    <n v="0"/>
    <n v="4000"/>
  </r>
  <r>
    <n v="256180"/>
    <n v="66087"/>
    <n v="185625133"/>
    <x v="6"/>
    <x v="1"/>
    <d v="2017-03-28T15:24:43"/>
    <x v="22"/>
    <d v="2017-04-04T00:00:00"/>
    <s v="Banco Estado"/>
    <m/>
    <s v="Banco de Chile"/>
    <x v="3"/>
    <n v="0"/>
    <n v="4000"/>
  </r>
  <r>
    <n v="238830"/>
    <n v="66087"/>
    <n v="185625133"/>
    <x v="6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x v="6"/>
    <x v="1"/>
    <d v="2017-04-26T15:42:27"/>
    <x v="21"/>
    <d v="2017-05-04T00:00:00"/>
    <s v="Banco Estado"/>
    <m/>
    <s v="Banco de Chile"/>
    <x v="3"/>
    <n v="0"/>
    <n v="4000"/>
  </r>
  <r>
    <n v="297436"/>
    <n v="66087"/>
    <n v="185625133"/>
    <x v="6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x v="6"/>
    <x v="1"/>
    <d v="2017-06-28T13:07:20"/>
    <x v="23"/>
    <d v="2017-07-28T00:00:00"/>
    <s v="Banco Estado"/>
    <m/>
    <s v="Banco de Chile"/>
    <x v="2"/>
    <n v="0"/>
    <n v="4000"/>
  </r>
  <r>
    <n v="344980"/>
    <n v="66087"/>
    <n v="185625133"/>
    <x v="6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x v="6"/>
    <x v="1"/>
    <d v="2017-09-27T16:46:45"/>
    <x v="24"/>
    <d v="2017-10-31T00:00:00"/>
    <s v="Banco Estado"/>
    <m/>
    <s v="Banco de Chile"/>
    <x v="3"/>
    <n v="0"/>
    <n v="4000"/>
  </r>
  <r>
    <n v="451858"/>
    <n v="66087"/>
    <n v="185625133"/>
    <x v="6"/>
    <x v="1"/>
    <d v="2017-10-26T18:53:21"/>
    <x v="25"/>
    <d v="2017-11-29T00:00:00"/>
    <s v="Banco Estado"/>
    <m/>
    <s v="Banco de Chile"/>
    <x v="2"/>
    <n v="0"/>
    <n v="4000"/>
  </r>
  <r>
    <n v="482013"/>
    <n v="66087"/>
    <n v="185625133"/>
    <x v="6"/>
    <x v="1"/>
    <d v="2017-11-28T18:03:10"/>
    <x v="16"/>
    <d v="2017-12-19T00:00:00"/>
    <s v="Banco Estado"/>
    <m/>
    <s v="Banco de Chile"/>
    <x v="4"/>
    <n v="99"/>
    <n v="4000"/>
  </r>
  <r>
    <n v="158642"/>
    <n v="66088"/>
    <n v="82013415"/>
    <x v="6"/>
    <x v="1"/>
    <d v="2016-09-15T13:46:29"/>
    <x v="27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18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19"/>
    <d v="2016-11-21T00:00:00"/>
    <s v="Banco Estado"/>
    <m/>
    <s v="Banco de Chile"/>
    <x v="3"/>
    <n v="0"/>
    <n v="5000"/>
  </r>
  <r>
    <n v="222309"/>
    <n v="66088"/>
    <n v="82013415"/>
    <x v="6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x v="6"/>
    <x v="1"/>
    <d v="2016-12-29T16:59:06"/>
    <x v="20"/>
    <d v="2017-01-31T00:00:00"/>
    <s v="Banco Estado"/>
    <m/>
    <s v="Banco de Chile"/>
    <x v="3"/>
    <n v="0"/>
    <n v="5000"/>
  </r>
  <r>
    <n v="193400"/>
    <n v="66088"/>
    <n v="82013415"/>
    <x v="6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x v="6"/>
    <x v="1"/>
    <d v="2017-04-26T15:42:27"/>
    <x v="21"/>
    <d v="2017-06-06T00:00:00"/>
    <s v="Banco Estado"/>
    <m/>
    <s v="Banco de Chile"/>
    <x v="3"/>
    <n v="0"/>
    <n v="5000"/>
  </r>
  <r>
    <n v="238831"/>
    <n v="66088"/>
    <n v="82013415"/>
    <x v="6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x v="6"/>
    <x v="1"/>
    <d v="2017-03-28T15:24:43"/>
    <x v="22"/>
    <d v="2017-05-02T00:00:00"/>
    <s v="Banco Estado"/>
    <m/>
    <s v="Banco de Chile"/>
    <x v="3"/>
    <n v="0"/>
    <n v="5000"/>
  </r>
  <r>
    <n v="320048"/>
    <n v="66088"/>
    <n v="82013415"/>
    <x v="6"/>
    <x v="1"/>
    <d v="2017-06-28T13:07:20"/>
    <x v="23"/>
    <d v="2017-07-17T00:00:00"/>
    <s v="Banco Estado"/>
    <m/>
    <s v="Banco de Chile"/>
    <x v="3"/>
    <n v="0"/>
    <n v="5000"/>
  </r>
  <r>
    <n v="297437"/>
    <n v="66088"/>
    <n v="82013415"/>
    <x v="6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x v="6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x v="6"/>
    <x v="1"/>
    <d v="2017-09-27T16:46:45"/>
    <x v="24"/>
    <d v="2017-10-31T00:00:00"/>
    <s v="Banco Estado"/>
    <m/>
    <s v="Banco de Chile"/>
    <x v="3"/>
    <n v="0"/>
    <n v="5000"/>
  </r>
  <r>
    <n v="482014"/>
    <n v="66088"/>
    <n v="82013415"/>
    <x v="6"/>
    <x v="1"/>
    <d v="2017-11-28T18:03:10"/>
    <x v="16"/>
    <d v="2017-12-19T00:00:00"/>
    <s v="Banco Estado"/>
    <m/>
    <s v="Banco de Chile"/>
    <x v="4"/>
    <n v="99"/>
    <n v="5000"/>
  </r>
  <r>
    <n v="451859"/>
    <n v="66088"/>
    <n v="82013415"/>
    <x v="6"/>
    <x v="1"/>
    <d v="2017-10-26T18:53:21"/>
    <x v="25"/>
    <d v="2017-11-21T00:00:00"/>
    <s v="Banco Estado"/>
    <m/>
    <s v="Banco de Chile"/>
    <x v="3"/>
    <n v="0"/>
    <n v="5000"/>
  </r>
  <r>
    <n v="158700"/>
    <n v="66089"/>
    <n v="163342146"/>
    <x v="6"/>
    <x v="1"/>
    <d v="2016-09-15T13:46:29"/>
    <x v="27"/>
    <d v="2016-09-22T00:00:00"/>
    <s v="Banco Estado"/>
    <m/>
    <s v="Banco de Chile"/>
    <x v="3"/>
    <n v="0"/>
    <n v="5000"/>
  </r>
  <r>
    <n v="168751"/>
    <n v="66089"/>
    <n v="163342146"/>
    <x v="6"/>
    <x v="1"/>
    <d v="2016-09-29T12:20:47"/>
    <x v="18"/>
    <d v="2016-10-04T00:00:00"/>
    <s v="Banco Estado"/>
    <m/>
    <s v="Banco de Chile"/>
    <x v="3"/>
    <n v="0"/>
    <n v="5000"/>
  </r>
  <r>
    <n v="180690"/>
    <n v="66089"/>
    <n v="163342146"/>
    <x v="6"/>
    <x v="1"/>
    <d v="2016-10-27T13:35:17"/>
    <x v="19"/>
    <d v="2016-11-08T00:00:00"/>
    <s v="Banco Estado"/>
    <m/>
    <s v="Banco de Chile"/>
    <x v="3"/>
    <n v="0"/>
    <n v="5000"/>
  </r>
  <r>
    <n v="222370"/>
    <n v="66089"/>
    <n v="163342146"/>
    <x v="6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x v="6"/>
    <x v="1"/>
    <d v="2016-12-29T16:59:06"/>
    <x v="20"/>
    <d v="2017-01-05T00:00:00"/>
    <s v="Banco Estado"/>
    <m/>
    <s v="Banco de Chile"/>
    <x v="3"/>
    <n v="0"/>
    <n v="5000"/>
  </r>
  <r>
    <n v="193462"/>
    <n v="66089"/>
    <n v="163342146"/>
    <x v="6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x v="6"/>
    <x v="1"/>
    <d v="2017-04-26T15:42:27"/>
    <x v="21"/>
    <d v="2017-05-04T00:00:00"/>
    <s v="Banco Estado"/>
    <m/>
    <s v="Banco de Chile"/>
    <x v="3"/>
    <n v="0"/>
    <n v="5000"/>
  </r>
  <r>
    <n v="238891"/>
    <n v="66089"/>
    <n v="163342146"/>
    <x v="6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x v="6"/>
    <x v="1"/>
    <d v="2017-03-28T15:24:43"/>
    <x v="22"/>
    <d v="2017-04-04T00:00:00"/>
    <s v="Banco Estado"/>
    <m/>
    <s v="Banco de Chile"/>
    <x v="3"/>
    <n v="0"/>
    <n v="5000"/>
  </r>
  <r>
    <n v="320106"/>
    <n v="66089"/>
    <n v="163342146"/>
    <x v="6"/>
    <x v="1"/>
    <d v="2017-06-28T13:07:20"/>
    <x v="23"/>
    <d v="2017-07-04T00:00:00"/>
    <s v="Banco Estado"/>
    <m/>
    <s v="Banco de Chile"/>
    <x v="3"/>
    <n v="0"/>
    <n v="5000"/>
  </r>
  <r>
    <n v="297496"/>
    <n v="66089"/>
    <n v="163342146"/>
    <x v="6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x v="6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x v="6"/>
    <x v="1"/>
    <d v="2017-09-27T16:46:45"/>
    <x v="24"/>
    <d v="2017-10-03T00:00:00"/>
    <s v="Banco Estado"/>
    <m/>
    <s v="Banco de Chile"/>
    <x v="3"/>
    <n v="0"/>
    <n v="5000"/>
  </r>
  <r>
    <n v="482066"/>
    <n v="66089"/>
    <n v="163342146"/>
    <x v="6"/>
    <x v="1"/>
    <d v="2017-11-28T18:03:10"/>
    <x v="16"/>
    <d v="2017-12-04T00:00:00"/>
    <s v="Banco Estado"/>
    <m/>
    <s v="Banco de Chile"/>
    <x v="3"/>
    <n v="0"/>
    <n v="5000"/>
  </r>
  <r>
    <n v="451911"/>
    <n v="66089"/>
    <n v="163342146"/>
    <x v="6"/>
    <x v="1"/>
    <d v="2017-10-26T18:53:21"/>
    <x v="25"/>
    <d v="2017-11-06T00:00:00"/>
    <s v="Banco Estado"/>
    <m/>
    <s v="Banco de Chile"/>
    <x v="3"/>
    <n v="0"/>
    <n v="5000"/>
  </r>
  <r>
    <n v="168752"/>
    <n v="66092"/>
    <n v="179721864"/>
    <x v="6"/>
    <x v="1"/>
    <d v="2016-09-29T12:20:47"/>
    <x v="18"/>
    <d v="2016-11-02T00:00:00"/>
    <s v="Banco Estado"/>
    <m/>
    <s v="Banco de Chile"/>
    <x v="2"/>
    <n v="0"/>
    <n v="4000"/>
  </r>
  <r>
    <n v="158701"/>
    <n v="66092"/>
    <n v="179721864"/>
    <x v="6"/>
    <x v="1"/>
    <d v="2016-09-15T13:46:29"/>
    <x v="27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5"/>
    <d v="2017-01-09T00:00:00"/>
    <s v="Banco Estado"/>
    <m/>
    <s v="Banco de Chile"/>
    <x v="6"/>
    <n v="1"/>
    <n v="4000"/>
  </r>
  <r>
    <n v="180691"/>
    <n v="66092"/>
    <n v="179721864"/>
    <x v="6"/>
    <x v="1"/>
    <d v="2016-10-27T13:35:17"/>
    <x v="19"/>
    <d v="2016-11-29T00:00:00"/>
    <s v="Banco Estado"/>
    <m/>
    <s v="Banco de Chile"/>
    <x v="2"/>
    <n v="0"/>
    <n v="4000"/>
  </r>
  <r>
    <n v="168734"/>
    <n v="66093"/>
    <s v="14309510K"/>
    <x v="6"/>
    <x v="1"/>
    <d v="2016-09-29T12:20:47"/>
    <x v="18"/>
    <d v="2016-10-04T00:00:00"/>
    <s v="BBVA"/>
    <m/>
    <s v="Banco de Chile"/>
    <x v="3"/>
    <n v="0"/>
    <n v="10000"/>
  </r>
  <r>
    <n v="180674"/>
    <n v="66093"/>
    <s v="14309510K"/>
    <x v="6"/>
    <x v="1"/>
    <d v="2016-10-27T13:35:17"/>
    <x v="19"/>
    <d v="2016-11-08T00:00:00"/>
    <s v="BBVA"/>
    <m/>
    <s v="Banco de Chile"/>
    <x v="3"/>
    <n v="0"/>
    <n v="10000"/>
  </r>
  <r>
    <n v="222354"/>
    <n v="66093"/>
    <s v="14309510K"/>
    <x v="6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x v="6"/>
    <x v="1"/>
    <d v="2016-12-29T16:59:06"/>
    <x v="20"/>
    <d v="2017-01-05T00:00:00"/>
    <s v="BBVA"/>
    <m/>
    <s v="Banco de Chile"/>
    <x v="3"/>
    <n v="0"/>
    <n v="10000"/>
  </r>
  <r>
    <n v="193446"/>
    <n v="66093"/>
    <s v="14309510K"/>
    <x v="6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x v="6"/>
    <x v="1"/>
    <d v="2017-04-26T15:42:27"/>
    <x v="21"/>
    <d v="2017-05-04T00:00:00"/>
    <s v="BBVA"/>
    <m/>
    <s v="Banco de Chile"/>
    <x v="3"/>
    <n v="0"/>
    <n v="10000"/>
  </r>
  <r>
    <n v="238875"/>
    <n v="66093"/>
    <s v="14309510K"/>
    <x v="6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x v="6"/>
    <x v="1"/>
    <d v="2017-03-28T15:24:43"/>
    <x v="22"/>
    <d v="2017-04-04T00:00:00"/>
    <s v="BBVA"/>
    <m/>
    <s v="Banco de Chile"/>
    <x v="3"/>
    <n v="0"/>
    <n v="10000"/>
  </r>
  <r>
    <n v="297481"/>
    <n v="66093"/>
    <s v="14309510K"/>
    <x v="6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x v="6"/>
    <x v="1"/>
    <d v="2017-06-28T13:07:20"/>
    <x v="23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x v="6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x v="6"/>
    <x v="1"/>
    <d v="2017-09-27T16:46:45"/>
    <x v="24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25"/>
    <d v="2017-11-06T00:00:00"/>
    <s v="BBVA"/>
    <m/>
    <s v="Banco de Chile"/>
    <x v="3"/>
    <n v="0"/>
    <n v="10000"/>
  </r>
  <r>
    <n v="482053"/>
    <n v="66093"/>
    <s v="14309510K"/>
    <x v="6"/>
    <x v="1"/>
    <d v="2017-11-28T18:03:10"/>
    <x v="16"/>
    <d v="2017-12-04T00:00:00"/>
    <s v="BBVA"/>
    <m/>
    <s v="Banco de Chile"/>
    <x v="3"/>
    <n v="0"/>
    <n v="10000"/>
  </r>
  <r>
    <n v="158702"/>
    <n v="66094"/>
    <n v="169901252"/>
    <x v="6"/>
    <x v="1"/>
    <d v="2016-09-15T13:46:29"/>
    <x v="27"/>
    <d v="2016-09-22T00:00:00"/>
    <s v="Banco Estado"/>
    <m/>
    <s v="Banco de Chile"/>
    <x v="3"/>
    <n v="0"/>
    <n v="4000"/>
  </r>
  <r>
    <n v="168753"/>
    <n v="66094"/>
    <n v="169901252"/>
    <x v="6"/>
    <x v="1"/>
    <d v="2016-09-29T12:20:47"/>
    <x v="18"/>
    <d v="2016-10-04T00:00:00"/>
    <s v="Banco Estado"/>
    <m/>
    <s v="Banco de Chile"/>
    <x v="3"/>
    <n v="0"/>
    <n v="4000"/>
  </r>
  <r>
    <n v="180692"/>
    <n v="66094"/>
    <n v="169901252"/>
    <x v="6"/>
    <x v="1"/>
    <d v="2016-10-27T13:35:17"/>
    <x v="19"/>
    <d v="2016-11-08T00:00:00"/>
    <s v="Banco Estado"/>
    <m/>
    <s v="Banco de Chile"/>
    <x v="3"/>
    <n v="0"/>
    <n v="4000"/>
  </r>
  <r>
    <n v="222371"/>
    <n v="66094"/>
    <n v="169901252"/>
    <x v="6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x v="6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20"/>
    <d v="2017-01-05T00:00:00"/>
    <s v="Banco Estado"/>
    <m/>
    <s v="Banco de Chile"/>
    <x v="3"/>
    <n v="0"/>
    <n v="4000"/>
  </r>
  <r>
    <n v="256242"/>
    <n v="66094"/>
    <n v="169901252"/>
    <x v="6"/>
    <x v="1"/>
    <d v="2017-03-28T15:24:43"/>
    <x v="22"/>
    <d v="2017-04-04T00:00:00"/>
    <s v="Banco Estado"/>
    <m/>
    <s v="Banco de Chile"/>
    <x v="3"/>
    <n v="0"/>
    <n v="4000"/>
  </r>
  <r>
    <n v="238892"/>
    <n v="66094"/>
    <n v="169901252"/>
    <x v="6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x v="6"/>
    <x v="1"/>
    <d v="2017-04-26T15:42:27"/>
    <x v="21"/>
    <d v="2017-05-04T00:00:00"/>
    <s v="Banco Estado"/>
    <m/>
    <s v="Banco de Chile"/>
    <x v="3"/>
    <n v="0"/>
    <n v="4000"/>
  </r>
  <r>
    <n v="297497"/>
    <n v="66094"/>
    <n v="169901252"/>
    <x v="6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x v="6"/>
    <x v="1"/>
    <d v="2017-06-28T13:07:20"/>
    <x v="23"/>
    <d v="2017-07-04T00:00:00"/>
    <s v="Banco Estado"/>
    <m/>
    <s v="Banco de Chile"/>
    <x v="3"/>
    <n v="0"/>
    <n v="4000"/>
  </r>
  <r>
    <n v="345040"/>
    <n v="66094"/>
    <n v="169901252"/>
    <x v="6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24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25"/>
    <d v="2017-11-21T00:00:00"/>
    <s v="Banco Estado"/>
    <m/>
    <s v="Banco de Chile"/>
    <x v="3"/>
    <n v="0"/>
    <n v="4000"/>
  </r>
  <r>
    <n v="482067"/>
    <n v="66094"/>
    <n v="169901252"/>
    <x v="6"/>
    <x v="1"/>
    <d v="2017-11-28T18:03:10"/>
    <x v="16"/>
    <d v="2017-12-19T00:00:00"/>
    <s v="Banco Estado"/>
    <m/>
    <s v="Banco de Chile"/>
    <x v="4"/>
    <n v="99"/>
    <n v="4000"/>
  </r>
  <r>
    <n v="168754"/>
    <n v="66095"/>
    <n v="139808576"/>
    <x v="6"/>
    <x v="1"/>
    <d v="2016-09-29T12:20:47"/>
    <x v="18"/>
    <d v="2016-10-17T00:00:00"/>
    <s v="Banco Falabella"/>
    <m/>
    <s v="Banco de Chile"/>
    <x v="3"/>
    <n v="0"/>
    <n v="4000"/>
  </r>
  <r>
    <n v="158703"/>
    <n v="66095"/>
    <n v="139808576"/>
    <x v="6"/>
    <x v="1"/>
    <d v="2016-09-15T13:46:29"/>
    <x v="27"/>
    <d v="2016-10-04T00:00:00"/>
    <s v="Banco Falabella"/>
    <m/>
    <s v="Banco de Chile"/>
    <x v="2"/>
    <n v="0"/>
    <n v="4000"/>
  </r>
  <r>
    <n v="207588"/>
    <n v="66095"/>
    <n v="139808576"/>
    <x v="6"/>
    <x v="1"/>
    <d v="2016-12-29T16:59:06"/>
    <x v="20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x v="6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x v="6"/>
    <x v="1"/>
    <d v="2016-10-27T13:35:17"/>
    <x v="19"/>
    <d v="2016-11-08T00:00:00"/>
    <s v="Banco Falabella"/>
    <m/>
    <s v="Banco de Chile"/>
    <x v="3"/>
    <n v="0"/>
    <n v="4000"/>
  </r>
  <r>
    <n v="274390"/>
    <n v="66095"/>
    <n v="139808576"/>
    <x v="6"/>
    <x v="1"/>
    <d v="2017-04-26T15:42:27"/>
    <x v="21"/>
    <d v="2017-05-04T00:00:00"/>
    <s v="Banco Falabella"/>
    <m/>
    <s v="Banco de Chile"/>
    <x v="3"/>
    <n v="0"/>
    <n v="4000"/>
  </r>
  <r>
    <n v="238893"/>
    <n v="66095"/>
    <n v="139808576"/>
    <x v="6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x v="6"/>
    <x v="1"/>
    <d v="2017-03-28T15:24:43"/>
    <x v="22"/>
    <d v="2017-04-20T00:00:00"/>
    <s v="Banco Falabella"/>
    <m/>
    <s v="Banco de Chile"/>
    <x v="3"/>
    <n v="0"/>
    <n v="4000"/>
  </r>
  <r>
    <n v="320108"/>
    <n v="66095"/>
    <n v="139808576"/>
    <x v="6"/>
    <x v="1"/>
    <d v="2017-06-28T13:07:20"/>
    <x v="23"/>
    <d v="2017-07-11T00:00:00"/>
    <s v="Banco Falabella"/>
    <m/>
    <s v="Banco de Chile"/>
    <x v="3"/>
    <n v="0"/>
    <n v="4000"/>
  </r>
  <r>
    <n v="297498"/>
    <n v="66095"/>
    <n v="139808576"/>
    <x v="6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x v="6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x v="6"/>
    <x v="1"/>
    <d v="2017-09-27T16:46:45"/>
    <x v="24"/>
    <d v="2017-10-12T00:00:00"/>
    <s v="Banco Falabella"/>
    <m/>
    <s v="Banco de Chile"/>
    <x v="3"/>
    <n v="0"/>
    <n v="4000"/>
  </r>
  <r>
    <n v="482068"/>
    <n v="66095"/>
    <n v="139808576"/>
    <x v="6"/>
    <x v="1"/>
    <d v="2017-11-28T18:03:10"/>
    <x v="16"/>
    <d v="2017-12-19T00:00:00"/>
    <s v="Banco Falabella"/>
    <m/>
    <s v="Banco de Chile"/>
    <x v="3"/>
    <n v="0"/>
    <n v="4000"/>
  </r>
  <r>
    <n v="451913"/>
    <n v="66095"/>
    <n v="139808576"/>
    <x v="6"/>
    <x v="1"/>
    <d v="2017-10-26T18:53:21"/>
    <x v="25"/>
    <d v="2017-11-21T00:00:00"/>
    <s v="Banco Falabella"/>
    <m/>
    <s v="Banco de Chile"/>
    <x v="3"/>
    <n v="0"/>
    <n v="4000"/>
  </r>
  <r>
    <n v="168735"/>
    <n v="66097"/>
    <n v="111890080"/>
    <x v="6"/>
    <x v="1"/>
    <d v="2016-09-29T12:20:47"/>
    <x v="18"/>
    <d v="2016-10-04T00:00:00"/>
    <s v="Banco Falabella"/>
    <m/>
    <s v="Banco de Chile"/>
    <x v="3"/>
    <n v="0"/>
    <n v="4000"/>
  </r>
  <r>
    <n v="158686"/>
    <n v="66097"/>
    <n v="111890080"/>
    <x v="6"/>
    <x v="1"/>
    <d v="2016-09-15T13:46:29"/>
    <x v="27"/>
    <d v="2016-09-22T00:00:00"/>
    <s v="Banco Falabella"/>
    <m/>
    <s v="Banco de Chile"/>
    <x v="3"/>
    <n v="0"/>
    <n v="4000"/>
  </r>
  <r>
    <n v="193447"/>
    <n v="66097"/>
    <n v="111890080"/>
    <x v="6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x v="6"/>
    <x v="1"/>
    <d v="2016-12-29T16:59:06"/>
    <x v="20"/>
    <d v="2017-01-05T00:00:00"/>
    <s v="Banco Falabella"/>
    <m/>
    <s v="Banco de Chile"/>
    <x v="3"/>
    <n v="0"/>
    <n v="4000"/>
  </r>
  <r>
    <n v="222355"/>
    <n v="66097"/>
    <n v="111890080"/>
    <x v="6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x v="6"/>
    <x v="1"/>
    <d v="2016-10-27T13:35:17"/>
    <x v="19"/>
    <d v="2016-11-08T00:00:00"/>
    <s v="Banco Falabella"/>
    <m/>
    <s v="Banco de Chile"/>
    <x v="3"/>
    <n v="0"/>
    <n v="4000"/>
  </r>
  <r>
    <n v="256226"/>
    <n v="66097"/>
    <n v="111890080"/>
    <x v="6"/>
    <x v="1"/>
    <d v="2017-03-28T15:24:43"/>
    <x v="22"/>
    <d v="2017-04-04T00:00:00"/>
    <s v="Banco Falabella"/>
    <m/>
    <s v="Banco de Chile"/>
    <x v="3"/>
    <n v="0"/>
    <n v="4000"/>
  </r>
  <r>
    <n v="238876"/>
    <n v="66097"/>
    <n v="111890080"/>
    <x v="6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x v="6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23"/>
    <d v="2017-07-04T00:00:00"/>
    <s v="Banco Falabella"/>
    <m/>
    <s v="Banco de Chile"/>
    <x v="3"/>
    <n v="0"/>
    <n v="4000"/>
  </r>
  <r>
    <n v="297482"/>
    <n v="66097"/>
    <n v="111890080"/>
    <x v="6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x v="6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x v="6"/>
    <x v="1"/>
    <d v="2017-09-27T16:46:45"/>
    <x v="24"/>
    <d v="2017-10-03T00:00:00"/>
    <s v="Banco Falabella"/>
    <m/>
    <s v="Banco de Chile"/>
    <x v="3"/>
    <n v="0"/>
    <n v="4000"/>
  </r>
  <r>
    <n v="482054"/>
    <n v="66097"/>
    <n v="111890080"/>
    <x v="6"/>
    <x v="1"/>
    <d v="2017-11-28T18:03:10"/>
    <x v="16"/>
    <d v="2017-12-04T00:00:00"/>
    <s v="Banco Falabella"/>
    <m/>
    <s v="Banco de Chile"/>
    <x v="3"/>
    <n v="0"/>
    <n v="4000"/>
  </r>
  <r>
    <n v="451899"/>
    <n v="66097"/>
    <n v="111890080"/>
    <x v="6"/>
    <x v="1"/>
    <d v="2017-10-26T18:53:21"/>
    <x v="25"/>
    <d v="2017-11-06T00:00:00"/>
    <s v="Banco Falabella"/>
    <m/>
    <s v="Banco de Chile"/>
    <x v="3"/>
    <n v="0"/>
    <n v="4000"/>
  </r>
  <r>
    <n v="168785"/>
    <n v="66098"/>
    <n v="169676828"/>
    <x v="6"/>
    <x v="1"/>
    <d v="2016-09-29T12:20:47"/>
    <x v="18"/>
    <d v="2016-10-04T00:00:00"/>
    <s v="BBVA"/>
    <m/>
    <s v="Banco de Chile"/>
    <x v="3"/>
    <n v="0"/>
    <n v="10000"/>
  </r>
  <r>
    <n v="180724"/>
    <n v="66098"/>
    <n v="169676828"/>
    <x v="6"/>
    <x v="1"/>
    <d v="2016-10-27T13:35:17"/>
    <x v="19"/>
    <d v="2016-11-08T00:00:00"/>
    <s v="BBVA"/>
    <m/>
    <s v="Banco de Chile"/>
    <x v="3"/>
    <n v="0"/>
    <n v="10000"/>
  </r>
  <r>
    <n v="222403"/>
    <n v="66098"/>
    <n v="169676828"/>
    <x v="6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x v="6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20"/>
    <d v="2017-01-05T00:00:00"/>
    <s v="BBVA"/>
    <m/>
    <s v="Banco de Chile"/>
    <x v="3"/>
    <n v="0"/>
    <n v="10000"/>
  </r>
  <r>
    <n v="274419"/>
    <n v="66098"/>
    <n v="169676828"/>
    <x v="6"/>
    <x v="1"/>
    <d v="2017-04-26T15:42:27"/>
    <x v="21"/>
    <d v="2017-05-04T00:00:00"/>
    <s v="BBVA"/>
    <m/>
    <s v="Banco de Chile"/>
    <x v="3"/>
    <n v="0"/>
    <n v="10000"/>
  </r>
  <r>
    <n v="256272"/>
    <n v="66098"/>
    <n v="169676828"/>
    <x v="6"/>
    <x v="1"/>
    <d v="2017-03-28T15:24:43"/>
    <x v="22"/>
    <d v="2017-04-04T00:00:00"/>
    <s v="BBVA"/>
    <m/>
    <s v="Banco de Chile"/>
    <x v="3"/>
    <n v="0"/>
    <n v="10000"/>
  </r>
  <r>
    <n v="238924"/>
    <n v="66098"/>
    <n v="169676828"/>
    <x v="6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x v="6"/>
    <x v="1"/>
    <d v="2017-06-28T13:07:20"/>
    <x v="23"/>
    <d v="2017-07-04T00:00:00"/>
    <s v="BBVA"/>
    <m/>
    <s v="Banco de Chile"/>
    <x v="3"/>
    <n v="0"/>
    <n v="10000"/>
  </r>
  <r>
    <n v="297526"/>
    <n v="66098"/>
    <n v="169676828"/>
    <x v="6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x v="6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24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25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6"/>
    <d v="2017-12-04T00:00:00"/>
    <s v="BBVA"/>
    <m/>
    <s v="Banco de Chile"/>
    <x v="3"/>
    <n v="0"/>
    <n v="10000"/>
  </r>
  <r>
    <n v="168688"/>
    <n v="66099"/>
    <n v="193885853"/>
    <x v="6"/>
    <x v="1"/>
    <d v="2016-09-29T12:20:47"/>
    <x v="18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27"/>
    <d v="2016-10-04T00:00:00"/>
    <s v="Banco Estado"/>
    <m/>
    <s v="Banco de Chile"/>
    <x v="3"/>
    <n v="0"/>
    <n v="4000"/>
  </r>
  <r>
    <n v="193401"/>
    <n v="66099"/>
    <n v="193885853"/>
    <x v="6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x v="6"/>
    <x v="1"/>
    <d v="2016-12-29T16:59:06"/>
    <x v="20"/>
    <d v="2017-01-05T00:00:00"/>
    <s v="Banco Estado"/>
    <m/>
    <s v="Banco de Chile"/>
    <x v="3"/>
    <n v="0"/>
    <n v="4000"/>
  </r>
  <r>
    <n v="222310"/>
    <n v="66099"/>
    <n v="193885853"/>
    <x v="6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x v="6"/>
    <x v="1"/>
    <d v="2016-10-27T13:35:17"/>
    <x v="19"/>
    <d v="2016-11-08T00:00:00"/>
    <s v="Banco Estado"/>
    <m/>
    <s v="Banco de Chile"/>
    <x v="3"/>
    <n v="0"/>
    <n v="4000"/>
  </r>
  <r>
    <n v="256182"/>
    <n v="66099"/>
    <n v="193885853"/>
    <x v="6"/>
    <x v="1"/>
    <d v="2017-03-28T15:24:43"/>
    <x v="22"/>
    <d v="2017-04-04T00:00:00"/>
    <s v="Banco Estado"/>
    <m/>
    <s v="Banco de Chile"/>
    <x v="3"/>
    <n v="0"/>
    <n v="4000"/>
  </r>
  <r>
    <n v="238832"/>
    <n v="66099"/>
    <n v="193885853"/>
    <x v="6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x v="6"/>
    <x v="1"/>
    <d v="2017-04-26T15:42:27"/>
    <x v="21"/>
    <d v="2017-05-04T00:00:00"/>
    <s v="Banco Estado"/>
    <m/>
    <s v="Banco de Chile"/>
    <x v="3"/>
    <n v="0"/>
    <n v="4000"/>
  </r>
  <r>
    <n v="297438"/>
    <n v="66099"/>
    <n v="193885853"/>
    <x v="6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x v="6"/>
    <x v="1"/>
    <d v="2017-06-28T13:07:20"/>
    <x v="23"/>
    <d v="2017-07-04T00:00:00"/>
    <s v="Banco Estado"/>
    <m/>
    <s v="Banco de Chile"/>
    <x v="3"/>
    <n v="0"/>
    <n v="4000"/>
  </r>
  <r>
    <n v="344982"/>
    <n v="66099"/>
    <n v="193885853"/>
    <x v="6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x v="6"/>
    <x v="1"/>
    <d v="2017-09-27T16:46:45"/>
    <x v="24"/>
    <d v="2017-10-03T00:00:00"/>
    <s v="Banco Estado"/>
    <m/>
    <s v="Banco de Chile"/>
    <x v="3"/>
    <n v="0"/>
    <n v="4000"/>
  </r>
  <r>
    <n v="451860"/>
    <n v="66099"/>
    <n v="193885853"/>
    <x v="6"/>
    <x v="1"/>
    <d v="2017-10-26T18:53:21"/>
    <x v="25"/>
    <d v="2017-11-06T00:00:00"/>
    <s v="Banco Estado"/>
    <m/>
    <s v="Banco de Chile"/>
    <x v="3"/>
    <n v="0"/>
    <n v="4000"/>
  </r>
  <r>
    <n v="482015"/>
    <n v="66099"/>
    <n v="193885853"/>
    <x v="6"/>
    <x v="1"/>
    <d v="2017-11-28T18:03:10"/>
    <x v="16"/>
    <d v="2017-12-19T00:00:00"/>
    <s v="Banco Estado"/>
    <m/>
    <s v="Banco de Chile"/>
    <x v="4"/>
    <n v="99"/>
    <n v="4000"/>
  </r>
  <r>
    <n v="158644"/>
    <n v="66100"/>
    <n v="154292381"/>
    <x v="6"/>
    <x v="1"/>
    <d v="2016-09-15T13:46:29"/>
    <x v="27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18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19"/>
    <d v="2016-11-08T00:00:00"/>
    <s v="Banco Estado"/>
    <m/>
    <s v="Banco de Chile"/>
    <x v="3"/>
    <n v="0"/>
    <n v="4000"/>
  </r>
  <r>
    <n v="222311"/>
    <n v="66100"/>
    <n v="154292381"/>
    <x v="6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x v="6"/>
    <x v="1"/>
    <d v="2016-12-29T16:59:06"/>
    <x v="20"/>
    <d v="2017-01-31T00:00:00"/>
    <s v="Banco Estado"/>
    <m/>
    <s v="Banco de Chile"/>
    <x v="3"/>
    <n v="0"/>
    <n v="4000"/>
  </r>
  <r>
    <n v="193402"/>
    <n v="66100"/>
    <n v="154292381"/>
    <x v="6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x v="6"/>
    <x v="1"/>
    <d v="2017-04-26T15:42:27"/>
    <x v="21"/>
    <d v="2017-05-04T00:00:00"/>
    <s v="Banco Estado"/>
    <m/>
    <s v="Banco de Chile"/>
    <x v="3"/>
    <n v="0"/>
    <n v="4000"/>
  </r>
  <r>
    <n v="238833"/>
    <n v="66100"/>
    <n v="154292381"/>
    <x v="6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x v="6"/>
    <x v="1"/>
    <d v="2017-03-28T15:24:43"/>
    <x v="22"/>
    <d v="2017-04-04T00:00:00"/>
    <s v="Banco Estado"/>
    <m/>
    <s v="Banco de Chile"/>
    <x v="3"/>
    <n v="0"/>
    <n v="4000"/>
  </r>
  <r>
    <n v="320050"/>
    <n v="66100"/>
    <n v="154292381"/>
    <x v="6"/>
    <x v="1"/>
    <d v="2017-06-28T13:07:20"/>
    <x v="23"/>
    <d v="2017-07-04T00:00:00"/>
    <s v="Banco Estado"/>
    <m/>
    <s v="Banco de Chile"/>
    <x v="3"/>
    <n v="0"/>
    <n v="4000"/>
  </r>
  <r>
    <n v="297439"/>
    <n v="66100"/>
    <n v="154292381"/>
    <x v="6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x v="6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27"/>
    <d v="2016-10-04T00:00:00"/>
    <s v="Banco Estado"/>
    <m/>
    <s v="Banco de Chile"/>
    <x v="2"/>
    <n v="0"/>
    <n v="6000"/>
  </r>
  <r>
    <n v="168835"/>
    <n v="66101"/>
    <n v="176461179"/>
    <x v="6"/>
    <x v="1"/>
    <d v="2016-09-29T12:20:47"/>
    <x v="18"/>
    <d v="2016-11-02T00:00:00"/>
    <s v="Banco Estado"/>
    <m/>
    <s v="Banco de Chile"/>
    <x v="2"/>
    <n v="0"/>
    <n v="6000"/>
  </r>
  <r>
    <n v="207666"/>
    <n v="66101"/>
    <n v="176461179"/>
    <x v="6"/>
    <x v="1"/>
    <d v="2016-12-29T16:59:06"/>
    <x v="20"/>
    <d v="2017-01-31T00:00:00"/>
    <s v="Banco Estado"/>
    <m/>
    <s v="Banco de Chile"/>
    <x v="2"/>
    <n v="0"/>
    <n v="6000"/>
  </r>
  <r>
    <n v="193544"/>
    <n v="66101"/>
    <n v="176461179"/>
    <x v="6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x v="6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x v="6"/>
    <x v="1"/>
    <d v="2016-10-27T13:35:17"/>
    <x v="19"/>
    <d v="2016-11-29T00:00:00"/>
    <s v="Banco Estado"/>
    <m/>
    <s v="Banco de Chile"/>
    <x v="2"/>
    <n v="0"/>
    <n v="6000"/>
  </r>
  <r>
    <n v="238970"/>
    <n v="66101"/>
    <n v="176461179"/>
    <x v="6"/>
    <x v="1"/>
    <d v="2017-02-27T12:19:23"/>
    <x v="8"/>
    <d v="2017-04-04T00:00:00"/>
    <s v="Banco Estado"/>
    <m/>
    <s v="Banco de Chile"/>
    <x v="6"/>
    <n v="1"/>
    <n v="6000"/>
  </r>
  <r>
    <n v="168836"/>
    <n v="66102"/>
    <n v="186279646"/>
    <x v="6"/>
    <x v="1"/>
    <d v="2016-09-29T12:20:47"/>
    <x v="18"/>
    <d v="2016-10-17T00:00:00"/>
    <s v="Banco Estado"/>
    <m/>
    <s v="Banco de Chile"/>
    <x v="3"/>
    <n v="0"/>
    <n v="4000"/>
  </r>
  <r>
    <n v="158779"/>
    <n v="66102"/>
    <n v="186279646"/>
    <x v="6"/>
    <x v="1"/>
    <d v="2016-09-15T13:46:29"/>
    <x v="27"/>
    <d v="2016-10-04T00:00:00"/>
    <s v="Banco Estado"/>
    <m/>
    <s v="Banco de Chile"/>
    <x v="2"/>
    <n v="0"/>
    <n v="4000"/>
  </r>
  <r>
    <n v="180774"/>
    <n v="66102"/>
    <n v="186279646"/>
    <x v="6"/>
    <x v="1"/>
    <d v="2016-10-27T13:35:17"/>
    <x v="19"/>
    <d v="2016-11-08T00:00:00"/>
    <s v="Banco Estado"/>
    <m/>
    <s v="Banco de Chile"/>
    <x v="3"/>
    <n v="0"/>
    <n v="4000"/>
  </r>
  <r>
    <n v="222451"/>
    <n v="66102"/>
    <n v="186279646"/>
    <x v="6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x v="6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20"/>
    <d v="2017-01-05T00:00:00"/>
    <s v="Banco Estado"/>
    <m/>
    <s v="Banco de Chile"/>
    <x v="3"/>
    <n v="0"/>
    <n v="4000"/>
  </r>
  <r>
    <n v="238971"/>
    <n v="66102"/>
    <n v="186279646"/>
    <x v="6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22"/>
    <d v="2017-05-04T00:00:00"/>
    <s v="Banco Estado"/>
    <m/>
    <s v="Banco de Chile"/>
    <x v="2"/>
    <n v="0"/>
    <n v="4000"/>
  </r>
  <r>
    <n v="274460"/>
    <n v="66102"/>
    <n v="186279646"/>
    <x v="6"/>
    <x v="1"/>
    <d v="2017-04-26T15:42:27"/>
    <x v="21"/>
    <d v="2017-06-06T00:00:00"/>
    <s v="Banco Estado"/>
    <m/>
    <s v="Banco de Chile"/>
    <x v="2"/>
    <n v="0"/>
    <n v="4000"/>
  </r>
  <r>
    <n v="320176"/>
    <n v="66102"/>
    <n v="186279646"/>
    <x v="6"/>
    <x v="1"/>
    <d v="2017-06-28T13:07:20"/>
    <x v="23"/>
    <d v="2017-07-28T00:00:00"/>
    <s v="Banco Estado"/>
    <m/>
    <s v="Banco de Chile"/>
    <x v="2"/>
    <n v="0"/>
    <n v="4000"/>
  </r>
  <r>
    <n v="297566"/>
    <n v="66102"/>
    <n v="186279646"/>
    <x v="6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x v="6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x v="6"/>
    <x v="1"/>
    <d v="2017-09-27T16:46:45"/>
    <x v="24"/>
    <d v="2017-10-16T00:00:00"/>
    <s v="Banco Estado"/>
    <m/>
    <s v="Banco de Chile"/>
    <x v="3"/>
    <n v="0"/>
    <n v="4000"/>
  </r>
  <r>
    <n v="451979"/>
    <n v="66102"/>
    <n v="186279646"/>
    <x v="6"/>
    <x v="1"/>
    <d v="2017-10-26T18:53:21"/>
    <x v="25"/>
    <d v="2017-11-29T00:00:00"/>
    <s v="Banco Estado"/>
    <m/>
    <s v="Banco de Chile"/>
    <x v="2"/>
    <n v="0"/>
    <n v="4000"/>
  </r>
  <r>
    <n v="482133"/>
    <n v="66102"/>
    <n v="186279646"/>
    <x v="6"/>
    <x v="1"/>
    <d v="2017-11-28T18:03:10"/>
    <x v="16"/>
    <d v="2017-12-19T00:00:00"/>
    <s v="Banco Estado"/>
    <m/>
    <s v="Banco de Chile"/>
    <x v="3"/>
    <n v="0"/>
    <n v="4000"/>
  </r>
  <r>
    <n v="168786"/>
    <n v="66103"/>
    <n v="185936821"/>
    <x v="6"/>
    <x v="1"/>
    <d v="2016-09-29T12:20:47"/>
    <x v="18"/>
    <d v="2016-10-04T00:00:00"/>
    <s v="Banco Estado"/>
    <m/>
    <s v="Banco de Chile"/>
    <x v="3"/>
    <n v="0"/>
    <n v="3000"/>
  </r>
  <r>
    <n v="158730"/>
    <n v="66103"/>
    <n v="185936821"/>
    <x v="6"/>
    <x v="1"/>
    <d v="2016-09-15T13:46:29"/>
    <x v="27"/>
    <d v="2016-09-22T00:00:00"/>
    <s v="Banco Estado"/>
    <m/>
    <s v="Banco de Chile"/>
    <x v="3"/>
    <n v="0"/>
    <n v="3000"/>
  </r>
  <r>
    <n v="207620"/>
    <n v="66103"/>
    <n v="185936821"/>
    <x v="6"/>
    <x v="1"/>
    <d v="2016-12-29T16:59:06"/>
    <x v="20"/>
    <d v="2017-01-31T00:00:00"/>
    <s v="Banco Estado"/>
    <m/>
    <s v="Banco de Chile"/>
    <x v="2"/>
    <n v="0"/>
    <n v="3000"/>
  </r>
  <r>
    <n v="193497"/>
    <n v="66103"/>
    <n v="185936821"/>
    <x v="6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x v="6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x v="6"/>
    <x v="1"/>
    <d v="2016-10-27T13:35:17"/>
    <x v="19"/>
    <d v="2016-11-08T00:00:00"/>
    <s v="Banco Estado"/>
    <m/>
    <s v="Banco de Chile"/>
    <x v="3"/>
    <n v="0"/>
    <n v="3000"/>
  </r>
  <r>
    <n v="238925"/>
    <n v="66103"/>
    <n v="185936821"/>
    <x v="6"/>
    <x v="1"/>
    <d v="2017-02-27T12:19:23"/>
    <x v="8"/>
    <d v="2017-04-04T00:00:00"/>
    <s v="Banco Estado"/>
    <m/>
    <s v="Banco de Chile"/>
    <x v="6"/>
    <n v="1"/>
    <n v="3000"/>
  </r>
  <r>
    <n v="158780"/>
    <n v="66104"/>
    <n v="190174085"/>
    <x v="6"/>
    <x v="1"/>
    <d v="2016-09-15T13:46:29"/>
    <x v="27"/>
    <d v="2016-10-04T00:00:00"/>
    <s v="Banco Estado"/>
    <m/>
    <s v="Banco de Chile"/>
    <x v="3"/>
    <n v="0"/>
    <n v="4000"/>
  </r>
  <r>
    <n v="168837"/>
    <n v="66104"/>
    <n v="190174085"/>
    <x v="6"/>
    <x v="1"/>
    <d v="2016-09-29T12:20:47"/>
    <x v="18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20"/>
    <d v="2017-01-31T00:00:00"/>
    <s v="Banco Estado"/>
    <m/>
    <s v="Banco de Chile"/>
    <x v="2"/>
    <n v="0"/>
    <n v="4000"/>
  </r>
  <r>
    <n v="193546"/>
    <n v="66104"/>
    <n v="190174085"/>
    <x v="6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x v="6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x v="6"/>
    <x v="1"/>
    <d v="2016-10-27T13:35:17"/>
    <x v="19"/>
    <d v="2016-11-29T00:00:00"/>
    <s v="Banco Estado"/>
    <m/>
    <s v="Banco de Chile"/>
    <x v="2"/>
    <n v="0"/>
    <n v="4000"/>
  </r>
  <r>
    <n v="274461"/>
    <n v="66104"/>
    <n v="190174085"/>
    <x v="6"/>
    <x v="1"/>
    <d v="2017-04-26T15:42:27"/>
    <x v="21"/>
    <d v="2017-06-06T00:00:00"/>
    <s v="Banco Estado"/>
    <m/>
    <s v="Banco de Chile"/>
    <x v="2"/>
    <n v="0"/>
    <n v="4000"/>
  </r>
  <r>
    <n v="256316"/>
    <n v="66104"/>
    <n v="190174085"/>
    <x v="6"/>
    <x v="1"/>
    <d v="2017-03-28T15:24:43"/>
    <x v="22"/>
    <d v="2017-04-04T00:00:00"/>
    <s v="Banco Estado"/>
    <m/>
    <s v="Banco de Chile"/>
    <x v="3"/>
    <n v="0"/>
    <n v="4000"/>
  </r>
  <r>
    <n v="238972"/>
    <n v="66104"/>
    <n v="190174085"/>
    <x v="6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x v="6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x v="6"/>
    <x v="1"/>
    <d v="2017-06-28T13:07:20"/>
    <x v="23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24"/>
    <d v="2017-10-31T00:00:00"/>
    <s v="Banco Estado"/>
    <m/>
    <s v="Banco de Chile"/>
    <x v="2"/>
    <n v="0"/>
    <n v="4000"/>
  </r>
  <r>
    <n v="482134"/>
    <n v="66104"/>
    <n v="190174085"/>
    <x v="6"/>
    <x v="1"/>
    <d v="2017-11-28T18:03:10"/>
    <x v="16"/>
    <d v="2017-12-19T00:00:00"/>
    <s v="Banco Estado"/>
    <m/>
    <s v="Banco de Chile"/>
    <x v="4"/>
    <n v="99"/>
    <n v="4000"/>
  </r>
  <r>
    <n v="451980"/>
    <n v="66104"/>
    <n v="190174085"/>
    <x v="6"/>
    <x v="1"/>
    <d v="2017-10-26T18:53:21"/>
    <x v="25"/>
    <d v="2017-11-29T00:00:00"/>
    <s v="Banco Estado"/>
    <m/>
    <s v="Banco de Chile"/>
    <x v="2"/>
    <n v="0"/>
    <n v="4000"/>
  </r>
  <r>
    <n v="168698"/>
    <n v="66105"/>
    <n v="197879610"/>
    <x v="6"/>
    <x v="1"/>
    <d v="2016-09-29T12:20:47"/>
    <x v="18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27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20"/>
    <d v="2017-01-31T00:00:00"/>
    <s v="Banco Estado"/>
    <m/>
    <s v="Banco de Chile"/>
    <x v="6"/>
    <n v="1"/>
    <n v="4000"/>
  </r>
  <r>
    <n v="180639"/>
    <n v="66105"/>
    <n v="197879610"/>
    <x v="6"/>
    <x v="1"/>
    <d v="2016-10-27T13:35:17"/>
    <x v="19"/>
    <d v="2016-11-21T00:00:00"/>
    <s v="Banco Estado"/>
    <m/>
    <s v="Banco de Chile"/>
    <x v="3"/>
    <n v="0"/>
    <n v="4000"/>
  </r>
  <r>
    <n v="158484"/>
    <n v="66106"/>
    <n v="36634464"/>
    <x v="6"/>
    <x v="1"/>
    <d v="2016-09-15T13:46:29"/>
    <x v="27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18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19"/>
    <d v="2016-11-08T00:00:00"/>
    <s v="Banco Santander"/>
    <m/>
    <s v="Banco de Chile"/>
    <x v="3"/>
    <n v="0"/>
    <n v="4000"/>
  </r>
  <r>
    <n v="222158"/>
    <n v="66106"/>
    <n v="36634464"/>
    <x v="6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x v="6"/>
    <x v="1"/>
    <d v="2016-12-29T16:59:06"/>
    <x v="20"/>
    <d v="2017-01-05T00:00:00"/>
    <s v="Banco Santander"/>
    <m/>
    <s v="Banco de Chile"/>
    <x v="3"/>
    <n v="0"/>
    <n v="4000"/>
  </r>
  <r>
    <n v="193240"/>
    <n v="66106"/>
    <n v="36634464"/>
    <x v="6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x v="6"/>
    <x v="1"/>
    <d v="2017-03-28T15:24:43"/>
    <x v="22"/>
    <d v="2017-04-04T00:00:00"/>
    <s v="Banco Santander"/>
    <m/>
    <s v="Banco de Chile"/>
    <x v="3"/>
    <n v="0"/>
    <n v="4000"/>
  </r>
  <r>
    <n v="274184"/>
    <n v="66106"/>
    <n v="36634464"/>
    <x v="6"/>
    <x v="1"/>
    <d v="2017-04-26T15:42:27"/>
    <x v="21"/>
    <d v="2017-05-04T00:00:00"/>
    <s v="Banco Santander"/>
    <m/>
    <s v="Banco de Chile"/>
    <x v="3"/>
    <n v="0"/>
    <n v="4000"/>
  </r>
  <r>
    <n v="297294"/>
    <n v="66106"/>
    <n v="36634464"/>
    <x v="6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x v="6"/>
    <x v="1"/>
    <d v="2017-06-28T13:07:20"/>
    <x v="23"/>
    <d v="2017-07-04T00:00:00"/>
    <s v="Banco Santander"/>
    <m/>
    <s v="Banco de Chile"/>
    <x v="3"/>
    <n v="0"/>
    <n v="4000"/>
  </r>
  <r>
    <n v="344842"/>
    <n v="66106"/>
    <n v="36634464"/>
    <x v="6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24"/>
    <d v="2017-10-03T00:00:00"/>
    <s v="Banco Santander"/>
    <m/>
    <s v="Banco de Chile"/>
    <x v="3"/>
    <n v="0"/>
    <n v="4000"/>
  </r>
  <r>
    <n v="481884"/>
    <n v="66106"/>
    <n v="36634464"/>
    <x v="6"/>
    <x v="1"/>
    <d v="2017-11-28T18:03:10"/>
    <x v="16"/>
    <d v="2017-12-04T00:00:00"/>
    <s v="Banco Santander"/>
    <m/>
    <s v="Banco de Chile"/>
    <x v="3"/>
    <n v="0"/>
    <n v="4000"/>
  </r>
  <r>
    <n v="451727"/>
    <n v="66106"/>
    <n v="36634464"/>
    <x v="6"/>
    <x v="1"/>
    <d v="2017-10-26T18:53:21"/>
    <x v="25"/>
    <d v="2017-11-06T00:00:00"/>
    <s v="Banco Santander"/>
    <m/>
    <s v="Banco de Chile"/>
    <x v="3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x v="6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x v="6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x v="6"/>
    <x v="0"/>
    <d v="2017-10-26T19:09:57"/>
    <x v="15"/>
    <d v="2017-11-06T00:00:00"/>
    <s v="N/A"/>
    <m/>
    <s v="Banco de Chile"/>
    <x v="0"/>
    <n v="0"/>
    <n v="4000"/>
  </r>
  <r>
    <n v="502584"/>
    <n v="66107"/>
    <n v="106768307"/>
    <x v="6"/>
    <x v="0"/>
    <d v="2017-11-28T18:03:56"/>
    <x v="16"/>
    <d v="2017-12-04T00:00:00"/>
    <s v="N/A"/>
    <m/>
    <s v="Banco de Chile"/>
    <x v="0"/>
    <n v="0"/>
    <n v="4000"/>
  </r>
  <r>
    <n v="158566"/>
    <n v="66108"/>
    <n v="92911446"/>
    <x v="6"/>
    <x v="1"/>
    <d v="2016-09-15T13:46:29"/>
    <x v="27"/>
    <d v="2016-09-22T00:00:00"/>
    <s v="Banco Estado"/>
    <m/>
    <s v="Banco de Chile"/>
    <x v="3"/>
    <n v="0"/>
    <n v="4000"/>
  </r>
  <r>
    <n v="168608"/>
    <n v="66108"/>
    <n v="92911446"/>
    <x v="6"/>
    <x v="1"/>
    <d v="2016-09-29T12:20:47"/>
    <x v="18"/>
    <d v="2016-10-04T00:00:00"/>
    <s v="Banco Estado"/>
    <m/>
    <s v="Banco de Chile"/>
    <x v="3"/>
    <n v="0"/>
    <n v="4000"/>
  </r>
  <r>
    <n v="193321"/>
    <n v="66108"/>
    <n v="92911446"/>
    <x v="6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x v="6"/>
    <x v="1"/>
    <d v="2016-12-29T16:59:06"/>
    <x v="20"/>
    <d v="2017-01-05T00:00:00"/>
    <s v="Banco Estado"/>
    <m/>
    <s v="Banco de Chile"/>
    <x v="3"/>
    <n v="0"/>
    <n v="4000"/>
  </r>
  <r>
    <n v="222235"/>
    <n v="66108"/>
    <n v="92911446"/>
    <x v="6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x v="6"/>
    <x v="1"/>
    <d v="2016-10-27T13:35:17"/>
    <x v="19"/>
    <d v="2016-11-08T00:00:00"/>
    <s v="Banco Estado"/>
    <m/>
    <s v="Banco de Chile"/>
    <x v="3"/>
    <n v="0"/>
    <n v="4000"/>
  </r>
  <r>
    <n v="274257"/>
    <n v="66108"/>
    <n v="92911446"/>
    <x v="6"/>
    <x v="1"/>
    <d v="2017-04-26T15:42:27"/>
    <x v="21"/>
    <d v="2017-05-04T00:00:00"/>
    <s v="Banco Estado"/>
    <m/>
    <s v="Banco de Chile"/>
    <x v="3"/>
    <n v="0"/>
    <n v="4000"/>
  </r>
  <r>
    <n v="256108"/>
    <n v="66108"/>
    <n v="92911446"/>
    <x v="6"/>
    <x v="1"/>
    <d v="2017-03-28T15:24:43"/>
    <x v="22"/>
    <d v="2017-04-04T00:00:00"/>
    <s v="Banco Estado"/>
    <m/>
    <s v="Banco de Chile"/>
    <x v="3"/>
    <n v="0"/>
    <n v="4000"/>
  </r>
  <r>
    <n v="238758"/>
    <n v="66108"/>
    <n v="92911446"/>
    <x v="6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x v="6"/>
    <x v="1"/>
    <d v="2017-06-28T13:07:20"/>
    <x v="23"/>
    <d v="2017-07-04T00:00:00"/>
    <s v="Banco Estado"/>
    <m/>
    <s v="Banco de Chile"/>
    <x v="3"/>
    <n v="0"/>
    <n v="4000"/>
  </r>
  <r>
    <n v="297366"/>
    <n v="66108"/>
    <n v="92911446"/>
    <x v="6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x v="6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x v="6"/>
    <x v="1"/>
    <d v="2017-09-27T16:46:45"/>
    <x v="24"/>
    <d v="2017-10-03T00:00:00"/>
    <s v="Banco Estado"/>
    <m/>
    <s v="Banco de Chile"/>
    <x v="3"/>
    <n v="0"/>
    <n v="4000"/>
  </r>
  <r>
    <n v="481949"/>
    <n v="66108"/>
    <n v="92911446"/>
    <x v="6"/>
    <x v="1"/>
    <d v="2017-11-28T18:03:10"/>
    <x v="16"/>
    <d v="2017-12-04T00:00:00"/>
    <s v="Banco Estado"/>
    <m/>
    <s v="Banco de Chile"/>
    <x v="3"/>
    <n v="0"/>
    <n v="4000"/>
  </r>
  <r>
    <n v="451793"/>
    <n v="66108"/>
    <n v="92911446"/>
    <x v="6"/>
    <x v="1"/>
    <d v="2017-10-26T18:53:21"/>
    <x v="25"/>
    <d v="2017-11-06T00:00:00"/>
    <s v="Banco Estado"/>
    <m/>
    <s v="Banco de Chile"/>
    <x v="3"/>
    <n v="0"/>
    <n v="4000"/>
  </r>
  <r>
    <n v="158654"/>
    <n v="66109"/>
    <n v="150915651"/>
    <x v="6"/>
    <x v="1"/>
    <d v="2016-09-15T13:46:29"/>
    <x v="27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18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19"/>
    <d v="2016-11-21T00:00:00"/>
    <s v="Banco Falabella"/>
    <m/>
    <s v="Banco de Chile"/>
    <x v="3"/>
    <n v="0"/>
    <n v="8000"/>
  </r>
  <r>
    <n v="222320"/>
    <n v="66109"/>
    <n v="150915651"/>
    <x v="6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x v="6"/>
    <x v="1"/>
    <d v="2016-12-29T16:59:06"/>
    <x v="20"/>
    <d v="2017-01-05T00:00:00"/>
    <s v="Banco Falabella"/>
    <m/>
    <s v="Banco de Chile"/>
    <x v="3"/>
    <n v="0"/>
    <n v="8000"/>
  </r>
  <r>
    <n v="193412"/>
    <n v="66109"/>
    <n v="150915651"/>
    <x v="6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x v="6"/>
    <x v="1"/>
    <d v="2017-03-28T15:24:43"/>
    <x v="22"/>
    <d v="2017-04-04T00:00:00"/>
    <s v="Banco Falabella"/>
    <m/>
    <s v="Banco de Chile"/>
    <x v="3"/>
    <n v="0"/>
    <n v="8000"/>
  </r>
  <r>
    <n v="238842"/>
    <n v="66109"/>
    <n v="150915651"/>
    <x v="6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x v="6"/>
    <x v="1"/>
    <d v="2017-04-26T15:42:27"/>
    <x v="21"/>
    <d v="2017-05-04T00:00:00"/>
    <s v="Banco Falabella"/>
    <m/>
    <s v="Banco de Chile"/>
    <x v="3"/>
    <n v="0"/>
    <n v="8000"/>
  </r>
  <r>
    <n v="297448"/>
    <n v="66109"/>
    <n v="150915651"/>
    <x v="6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x v="6"/>
    <x v="1"/>
    <d v="2017-06-28T13:07:20"/>
    <x v="23"/>
    <d v="2017-07-04T00:00:00"/>
    <s v="Banco Falabella"/>
    <m/>
    <s v="Banco de Chile"/>
    <x v="3"/>
    <n v="0"/>
    <n v="8000"/>
  </r>
  <r>
    <n v="344992"/>
    <n v="66109"/>
    <n v="150915651"/>
    <x v="6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x v="6"/>
    <x v="1"/>
    <d v="2016-09-29T12:20:47"/>
    <x v="18"/>
    <d v="2016-10-04T00:00:00"/>
    <s v="BBVA"/>
    <m/>
    <s v="Banco de Chile"/>
    <x v="3"/>
    <n v="0"/>
    <n v="5000"/>
  </r>
  <r>
    <n v="180726"/>
    <n v="66110"/>
    <n v="108628316"/>
    <x v="6"/>
    <x v="1"/>
    <d v="2016-10-27T13:35:17"/>
    <x v="19"/>
    <d v="2016-11-08T00:00:00"/>
    <s v="BBVA"/>
    <m/>
    <s v="Banco de Chile"/>
    <x v="3"/>
    <n v="0"/>
    <n v="5000"/>
  </r>
  <r>
    <n v="222405"/>
    <n v="66110"/>
    <n v="108628316"/>
    <x v="6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x v="6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20"/>
    <d v="2017-01-05T00:00:00"/>
    <s v="BBVA"/>
    <m/>
    <s v="Banco de Chile"/>
    <x v="3"/>
    <n v="0"/>
    <n v="5000"/>
  </r>
  <r>
    <n v="238926"/>
    <n v="66110"/>
    <n v="108628316"/>
    <x v="6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x v="6"/>
    <x v="1"/>
    <d v="2017-03-28T15:24:43"/>
    <x v="22"/>
    <d v="2017-04-04T00:00:00"/>
    <s v="BBVA"/>
    <m/>
    <s v="Banco de Chile"/>
    <x v="3"/>
    <n v="0"/>
    <n v="5000"/>
  </r>
  <r>
    <n v="274420"/>
    <n v="66110"/>
    <n v="108628316"/>
    <x v="6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x v="6"/>
    <x v="1"/>
    <d v="2017-06-28T13:07:20"/>
    <x v="23"/>
    <d v="2017-07-04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x v="6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x v="6"/>
    <x v="1"/>
    <d v="2017-09-27T16:46:45"/>
    <x v="24"/>
    <d v="2017-10-03T00:00:00"/>
    <s v="BBVA"/>
    <m/>
    <s v="Banco de Chile"/>
    <x v="3"/>
    <n v="0"/>
    <n v="5000"/>
  </r>
  <r>
    <n v="482096"/>
    <n v="66110"/>
    <n v="108628316"/>
    <x v="6"/>
    <x v="1"/>
    <d v="2017-11-28T18:03:10"/>
    <x v="16"/>
    <d v="2017-12-04T00:00:00"/>
    <s v="BBVA"/>
    <m/>
    <s v="Banco de Chile"/>
    <x v="3"/>
    <n v="0"/>
    <n v="5000"/>
  </r>
  <r>
    <n v="451941"/>
    <n v="66110"/>
    <n v="108628316"/>
    <x v="6"/>
    <x v="1"/>
    <d v="2017-10-26T18:53:21"/>
    <x v="25"/>
    <d v="2017-11-06T00:00:00"/>
    <s v="BBVA"/>
    <m/>
    <s v="Banco de Chile"/>
    <x v="3"/>
    <n v="0"/>
    <n v="5000"/>
  </r>
  <r>
    <n v="168700"/>
    <n v="66112"/>
    <n v="155548282"/>
    <x v="6"/>
    <x v="1"/>
    <d v="2016-09-29T12:20:47"/>
    <x v="18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27"/>
    <d v="2016-09-2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20"/>
    <d v="2017-01-05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19"/>
    <d v="2016-11-08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21"/>
    <d v="2017-05-04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22"/>
    <d v="2017-04-04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23"/>
    <d v="2017-07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24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25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6"/>
    <d v="2017-12-04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27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18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19"/>
    <d v="2016-11-29T00:00:00"/>
    <s v="Banco Estado"/>
    <m/>
    <s v="Banco de Chile"/>
    <x v="2"/>
    <n v="0"/>
    <n v="5000"/>
  </r>
  <r>
    <n v="222322"/>
    <n v="66113"/>
    <n v="197879963"/>
    <x v="6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x v="6"/>
    <x v="1"/>
    <d v="2016-12-29T16:59:06"/>
    <x v="20"/>
    <d v="2017-01-31T00:00:00"/>
    <s v="Banco Estado"/>
    <m/>
    <s v="Banco de Chile"/>
    <x v="2"/>
    <n v="0"/>
    <n v="5000"/>
  </r>
  <r>
    <n v="193414"/>
    <n v="66113"/>
    <n v="197879963"/>
    <x v="6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x v="6"/>
    <x v="1"/>
    <d v="2017-03-28T15:24:43"/>
    <x v="22"/>
    <d v="2017-04-04T00:00:00"/>
    <s v="Banco Estado"/>
    <m/>
    <s v="Banco de Chile"/>
    <x v="3"/>
    <n v="0"/>
    <n v="5000"/>
  </r>
  <r>
    <n v="238844"/>
    <n v="66113"/>
    <n v="197879963"/>
    <x v="6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x v="6"/>
    <x v="1"/>
    <d v="2017-04-26T15:42:27"/>
    <x v="21"/>
    <d v="2017-05-04T00:00:00"/>
    <s v="Banco Estado"/>
    <m/>
    <s v="Banco de Chile"/>
    <x v="3"/>
    <n v="0"/>
    <n v="5000"/>
  </r>
  <r>
    <n v="297450"/>
    <n v="66113"/>
    <n v="197879963"/>
    <x v="6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x v="6"/>
    <x v="1"/>
    <d v="2017-06-28T13:07:20"/>
    <x v="23"/>
    <d v="2017-07-04T00:00:00"/>
    <s v="Banco Estado"/>
    <m/>
    <s v="Banco de Chile"/>
    <x v="3"/>
    <n v="0"/>
    <n v="5000"/>
  </r>
  <r>
    <n v="344994"/>
    <n v="66113"/>
    <n v="197879963"/>
    <x v="6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x v="6"/>
    <x v="1"/>
    <d v="2017-09-27T16:46:45"/>
    <x v="24"/>
    <d v="2017-10-31T00:00:00"/>
    <s v="Banco Estado"/>
    <m/>
    <s v="Banco de Chile"/>
    <x v="3"/>
    <n v="0"/>
    <n v="5000"/>
  </r>
  <r>
    <n v="482024"/>
    <n v="66113"/>
    <n v="197879963"/>
    <x v="6"/>
    <x v="1"/>
    <d v="2017-11-28T18:03:10"/>
    <x v="16"/>
    <d v="2017-12-04T00:00:00"/>
    <s v="Banco Estado"/>
    <m/>
    <s v="Banco de Chile"/>
    <x v="3"/>
    <n v="0"/>
    <n v="5000"/>
  </r>
  <r>
    <n v="451869"/>
    <n v="66113"/>
    <n v="197879963"/>
    <x v="6"/>
    <x v="1"/>
    <d v="2017-10-26T18:53:21"/>
    <x v="25"/>
    <d v="2017-11-06T00:00:00"/>
    <s v="Banco Estado"/>
    <m/>
    <s v="Banco de Chile"/>
    <x v="3"/>
    <n v="0"/>
    <n v="5000"/>
  </r>
  <r>
    <n v="168702"/>
    <n v="66115"/>
    <n v="163345188"/>
    <x v="6"/>
    <x v="1"/>
    <d v="2016-09-29T12:20:47"/>
    <x v="18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27"/>
    <d v="2016-09-22T00:00:00"/>
    <s v="Banco Estado"/>
    <m/>
    <s v="Banco de Chile"/>
    <x v="3"/>
    <n v="0"/>
    <n v="5000"/>
  </r>
  <r>
    <n v="193415"/>
    <n v="66115"/>
    <n v="163345188"/>
    <x v="6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x v="6"/>
    <x v="1"/>
    <d v="2016-12-29T16:59:06"/>
    <x v="20"/>
    <d v="2017-01-05T00:00:00"/>
    <s v="Banco Estado"/>
    <m/>
    <s v="Banco de Chile"/>
    <x v="3"/>
    <n v="0"/>
    <n v="5000"/>
  </r>
  <r>
    <n v="222323"/>
    <n v="66115"/>
    <n v="163345188"/>
    <x v="6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x v="6"/>
    <x v="1"/>
    <d v="2016-10-27T13:35:17"/>
    <x v="19"/>
    <d v="2016-11-08T00:00:00"/>
    <s v="Banco Estado"/>
    <m/>
    <s v="Banco de Chile"/>
    <x v="3"/>
    <n v="0"/>
    <n v="5000"/>
  </r>
  <r>
    <n v="274342"/>
    <n v="66115"/>
    <n v="163345188"/>
    <x v="6"/>
    <x v="1"/>
    <d v="2017-04-26T15:42:27"/>
    <x v="21"/>
    <d v="2017-05-04T00:00:00"/>
    <s v="Banco Estado"/>
    <m/>
    <s v="Banco de Chile"/>
    <x v="3"/>
    <n v="0"/>
    <n v="5000"/>
  </r>
  <r>
    <n v="238845"/>
    <n v="66115"/>
    <n v="163345188"/>
    <x v="6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x v="6"/>
    <x v="1"/>
    <d v="2017-03-28T15:24:43"/>
    <x v="22"/>
    <d v="2017-04-04T00:00:00"/>
    <s v="Banco Estado"/>
    <m/>
    <s v="Banco de Chile"/>
    <x v="3"/>
    <n v="0"/>
    <n v="5000"/>
  </r>
  <r>
    <n v="320062"/>
    <n v="66115"/>
    <n v="163345188"/>
    <x v="6"/>
    <x v="1"/>
    <d v="2017-06-28T13:07:20"/>
    <x v="23"/>
    <d v="2017-07-04T00:00:00"/>
    <s v="Banco Estado"/>
    <m/>
    <s v="Banco de Chile"/>
    <x v="3"/>
    <n v="0"/>
    <n v="5000"/>
  </r>
  <r>
    <n v="297451"/>
    <n v="66115"/>
    <n v="163345188"/>
    <x v="6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x v="6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x v="6"/>
    <x v="1"/>
    <d v="2017-09-27T16:46:45"/>
    <x v="24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25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6"/>
    <d v="2017-12-04T00:00:00"/>
    <s v="Banco Estado"/>
    <m/>
    <s v="Banco de Chile"/>
    <x v="3"/>
    <n v="0"/>
    <n v="5000"/>
  </r>
  <r>
    <n v="170623"/>
    <n v="66117"/>
    <n v="168205856"/>
    <x v="6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x v="6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x v="6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x v="6"/>
    <x v="0"/>
    <d v="2017-10-26T19:09:57"/>
    <x v="15"/>
    <d v="2017-11-06T00:00:00"/>
    <s v="N/A"/>
    <m/>
    <s v="Banco de Chile"/>
    <x v="0"/>
    <n v="0"/>
    <n v="10000"/>
  </r>
  <r>
    <n v="502606"/>
    <n v="66117"/>
    <n v="168205856"/>
    <x v="6"/>
    <x v="0"/>
    <d v="2017-11-28T18:03:56"/>
    <x v="16"/>
    <d v="2017-12-04T00:00:00"/>
    <s v="N/A"/>
    <m/>
    <s v="Banco de Chile"/>
    <x v="0"/>
    <n v="0"/>
    <n v="10000"/>
  </r>
  <r>
    <n v="170602"/>
    <n v="66118"/>
    <n v="115168606"/>
    <x v="6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x v="6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x v="6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x v="6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x v="6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x v="6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x v="6"/>
    <x v="0"/>
    <d v="2017-11-28T18:03:56"/>
    <x v="16"/>
    <d v="2017-12-04T00:00:00"/>
    <s v="N/A"/>
    <m/>
    <s v="Banco de Chile"/>
    <x v="0"/>
    <n v="0"/>
    <n v="4000"/>
  </r>
  <r>
    <n v="168768"/>
    <n v="66119"/>
    <n v="167751016"/>
    <x v="6"/>
    <x v="1"/>
    <d v="2016-09-29T12:20:47"/>
    <x v="18"/>
    <d v="2016-10-04T00:00:00"/>
    <s v="Banco Estado"/>
    <m/>
    <s v="Banco de Chile"/>
    <x v="3"/>
    <n v="0"/>
    <n v="10000"/>
  </r>
  <r>
    <n v="158717"/>
    <n v="66119"/>
    <n v="167751016"/>
    <x v="6"/>
    <x v="1"/>
    <d v="2016-09-15T13:46:29"/>
    <x v="27"/>
    <d v="2016-09-22T00:00:00"/>
    <s v="Banco Estado"/>
    <m/>
    <s v="Banco de Chile"/>
    <x v="3"/>
    <n v="0"/>
    <n v="10000"/>
  </r>
  <r>
    <n v="207602"/>
    <n v="66119"/>
    <n v="167751016"/>
    <x v="6"/>
    <x v="1"/>
    <d v="2016-12-29T16:59:06"/>
    <x v="20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x v="6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x v="6"/>
    <x v="1"/>
    <d v="2016-10-27T13:35:17"/>
    <x v="19"/>
    <d v="2016-11-08T00:00:00"/>
    <s v="Banco Estado"/>
    <m/>
    <s v="Banco de Chile"/>
    <x v="3"/>
    <n v="0"/>
    <n v="10000"/>
  </r>
  <r>
    <n v="274404"/>
    <n v="66119"/>
    <n v="167751016"/>
    <x v="6"/>
    <x v="1"/>
    <d v="2017-04-26T15:42:27"/>
    <x v="21"/>
    <d v="2017-05-04T00:00:00"/>
    <s v="Banco Estado"/>
    <m/>
    <s v="Banco de Chile"/>
    <x v="3"/>
    <n v="0"/>
    <n v="10000"/>
  </r>
  <r>
    <n v="238907"/>
    <n v="66119"/>
    <n v="167751016"/>
    <x v="6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x v="6"/>
    <x v="1"/>
    <d v="2017-03-28T15:24:43"/>
    <x v="22"/>
    <d v="2017-04-04T00:00:00"/>
    <s v="Banco Estado"/>
    <m/>
    <s v="Banco de Chile"/>
    <x v="3"/>
    <n v="0"/>
    <n v="10000"/>
  </r>
  <r>
    <n v="297511"/>
    <n v="66119"/>
    <n v="167751016"/>
    <x v="6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x v="6"/>
    <x v="1"/>
    <d v="2017-06-28T13:07:20"/>
    <x v="23"/>
    <d v="2017-07-04T00:00:00"/>
    <s v="Banco Estado"/>
    <m/>
    <s v="Banco de Chile"/>
    <x v="3"/>
    <n v="0"/>
    <n v="10000"/>
  </r>
  <r>
    <n v="345054"/>
    <n v="66119"/>
    <n v="167751016"/>
    <x v="6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24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25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6"/>
    <d v="2017-12-04T00:00:00"/>
    <s v="Banco Estado"/>
    <m/>
    <s v="Banco de Chile"/>
    <x v="3"/>
    <n v="0"/>
    <n v="10000"/>
  </r>
  <r>
    <n v="158718"/>
    <n v="66120"/>
    <n v="139814401"/>
    <x v="6"/>
    <x v="1"/>
    <d v="2016-09-15T13:46:29"/>
    <x v="27"/>
    <d v="2016-10-04T00:00:00"/>
    <s v="Banco Estado"/>
    <m/>
    <s v="Banco de Chile"/>
    <x v="2"/>
    <n v="0"/>
    <n v="4000"/>
  </r>
  <r>
    <n v="168769"/>
    <n v="66120"/>
    <n v="139814401"/>
    <x v="6"/>
    <x v="1"/>
    <d v="2016-09-29T12:20:47"/>
    <x v="18"/>
    <d v="2016-11-02T00:00:00"/>
    <s v="Banco Estado"/>
    <m/>
    <s v="Banco de Chile"/>
    <x v="2"/>
    <n v="0"/>
    <n v="4000"/>
  </r>
  <r>
    <n v="180708"/>
    <n v="66120"/>
    <n v="139814401"/>
    <x v="6"/>
    <x v="1"/>
    <d v="2016-10-27T13:35:17"/>
    <x v="19"/>
    <d v="2016-11-29T00:00:00"/>
    <s v="Banco Estado"/>
    <m/>
    <s v="Banco de Chile"/>
    <x v="2"/>
    <n v="0"/>
    <n v="4000"/>
  </r>
  <r>
    <n v="222387"/>
    <n v="66120"/>
    <n v="139814401"/>
    <x v="6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x v="6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x v="6"/>
    <x v="1"/>
    <d v="2016-12-29T16:59:06"/>
    <x v="20"/>
    <d v="2017-01-31T00:00:00"/>
    <s v="Banco Estado"/>
    <m/>
    <s v="Banco de Chile"/>
    <x v="2"/>
    <n v="0"/>
    <n v="4000"/>
  </r>
  <r>
    <n v="256258"/>
    <n v="66120"/>
    <n v="139814401"/>
    <x v="6"/>
    <x v="1"/>
    <d v="2017-03-28T15:24:43"/>
    <x v="22"/>
    <d v="2017-05-04T00:00:00"/>
    <s v="Banco Estado"/>
    <m/>
    <s v="Banco de Chile"/>
    <x v="2"/>
    <n v="0"/>
    <n v="4000"/>
  </r>
  <r>
    <n v="238908"/>
    <n v="66120"/>
    <n v="139814401"/>
    <x v="6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x v="6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23"/>
    <d v="2017-07-28T00:00:00"/>
    <s v="Banco Estado"/>
    <m/>
    <s v="Banco de Chile"/>
    <x v="2"/>
    <n v="0"/>
    <n v="4000"/>
  </r>
  <r>
    <n v="297512"/>
    <n v="66120"/>
    <n v="139814401"/>
    <x v="6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x v="6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x v="6"/>
    <x v="1"/>
    <d v="2017-09-27T16:46:45"/>
    <x v="24"/>
    <d v="2017-10-31T00:00:00"/>
    <s v="Banco Estado"/>
    <m/>
    <s v="Banco de Chile"/>
    <x v="2"/>
    <n v="0"/>
    <n v="4000"/>
  </r>
  <r>
    <n v="482082"/>
    <n v="66120"/>
    <n v="139814401"/>
    <x v="6"/>
    <x v="1"/>
    <d v="2017-11-28T18:03:10"/>
    <x v="16"/>
    <d v="2017-12-19T00:00:00"/>
    <s v="Banco Estado"/>
    <m/>
    <s v="Banco de Chile"/>
    <x v="4"/>
    <n v="99"/>
    <n v="4000"/>
  </r>
  <r>
    <n v="451927"/>
    <n v="66120"/>
    <n v="139814401"/>
    <x v="6"/>
    <x v="1"/>
    <d v="2017-10-26T18:53:21"/>
    <x v="25"/>
    <d v="2017-11-29T00:00:00"/>
    <s v="Banco Estado"/>
    <m/>
    <s v="Banco de Chile"/>
    <x v="2"/>
    <n v="0"/>
    <n v="4000"/>
  </r>
  <r>
    <n v="168770"/>
    <n v="66121"/>
    <n v="78669136"/>
    <x v="6"/>
    <x v="1"/>
    <d v="2016-09-29T12:20:47"/>
    <x v="18"/>
    <d v="2016-10-17T00:00:00"/>
    <s v="Banco Estado"/>
    <m/>
    <s v="Banco de Chile"/>
    <x v="3"/>
    <n v="0"/>
    <n v="4000"/>
  </r>
  <r>
    <n v="158719"/>
    <n v="66121"/>
    <n v="78669136"/>
    <x v="6"/>
    <x v="1"/>
    <d v="2016-09-15T13:46:29"/>
    <x v="27"/>
    <d v="2016-10-04T00:00:00"/>
    <s v="Banco Estado"/>
    <m/>
    <s v="Banco de Chile"/>
    <x v="2"/>
    <n v="0"/>
    <n v="4000"/>
  </r>
  <r>
    <n v="207604"/>
    <n v="66121"/>
    <n v="78669136"/>
    <x v="6"/>
    <x v="1"/>
    <d v="2016-12-29T16:59:06"/>
    <x v="20"/>
    <d v="2017-01-31T00:00:00"/>
    <s v="Banco Estado"/>
    <m/>
    <s v="Banco de Chile"/>
    <x v="2"/>
    <n v="0"/>
    <n v="4000"/>
  </r>
  <r>
    <n v="193481"/>
    <n v="66121"/>
    <n v="78669136"/>
    <x v="6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x v="6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x v="6"/>
    <x v="1"/>
    <d v="2016-10-27T13:35:17"/>
    <x v="19"/>
    <d v="2016-11-29T00:00:00"/>
    <s v="Banco Estado"/>
    <m/>
    <s v="Banco de Chile"/>
    <x v="2"/>
    <n v="0"/>
    <n v="4000"/>
  </r>
  <r>
    <n v="274406"/>
    <n v="66121"/>
    <n v="78669136"/>
    <x v="6"/>
    <x v="1"/>
    <d v="2017-04-26T15:42:27"/>
    <x v="21"/>
    <d v="2017-06-06T00:00:00"/>
    <s v="Banco Estado"/>
    <m/>
    <s v="Banco de Chile"/>
    <x v="2"/>
    <n v="0"/>
    <n v="4000"/>
  </r>
  <r>
    <n v="238909"/>
    <n v="66121"/>
    <n v="78669136"/>
    <x v="6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x v="6"/>
    <x v="1"/>
    <d v="2017-03-28T15:24:43"/>
    <x v="22"/>
    <d v="2017-05-04T00:00:00"/>
    <s v="Banco Estado"/>
    <m/>
    <s v="Banco de Chile"/>
    <x v="2"/>
    <n v="0"/>
    <n v="4000"/>
  </r>
  <r>
    <n v="297513"/>
    <n v="66121"/>
    <n v="78669136"/>
    <x v="6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x v="6"/>
    <x v="1"/>
    <d v="2017-06-28T13:07:20"/>
    <x v="23"/>
    <d v="2017-07-11T00:00:00"/>
    <s v="Banco Estado"/>
    <m/>
    <s v="Banco de Chile"/>
    <x v="3"/>
    <n v="0"/>
    <n v="4000"/>
  </r>
  <r>
    <n v="345056"/>
    <n v="66121"/>
    <n v="78669136"/>
    <x v="6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24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25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6"/>
    <d v="2017-12-19T00:00:00"/>
    <s v="Banco Estado"/>
    <m/>
    <s v="Banco de Chile"/>
    <x v="4"/>
    <n v="99"/>
    <n v="4000"/>
  </r>
  <r>
    <n v="158720"/>
    <n v="66122"/>
    <n v="66505162"/>
    <x v="6"/>
    <x v="1"/>
    <d v="2016-09-15T13:46:29"/>
    <x v="27"/>
    <d v="2016-09-22T00:00:00"/>
    <s v="Banco Estado"/>
    <m/>
    <s v="Banco de Chile"/>
    <x v="3"/>
    <n v="0"/>
    <n v="4000"/>
  </r>
  <r>
    <n v="168771"/>
    <n v="66122"/>
    <n v="66505162"/>
    <x v="6"/>
    <x v="1"/>
    <d v="2016-09-29T12:20:47"/>
    <x v="18"/>
    <d v="2016-10-04T00:00:00"/>
    <s v="Banco Estado"/>
    <m/>
    <s v="Banco de Chile"/>
    <x v="3"/>
    <n v="0"/>
    <n v="4000"/>
  </r>
  <r>
    <n v="180710"/>
    <n v="66122"/>
    <n v="66505162"/>
    <x v="6"/>
    <x v="1"/>
    <d v="2016-10-27T13:35:17"/>
    <x v="19"/>
    <d v="2016-11-08T00:00:00"/>
    <s v="Banco Estado"/>
    <m/>
    <s v="Banco de Chile"/>
    <x v="3"/>
    <n v="0"/>
    <n v="4000"/>
  </r>
  <r>
    <n v="222389"/>
    <n v="66122"/>
    <n v="66505162"/>
    <x v="6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x v="6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20"/>
    <d v="2017-01-05T00:00:00"/>
    <s v="Banco Estado"/>
    <m/>
    <s v="Banco de Chile"/>
    <x v="3"/>
    <n v="0"/>
    <n v="4000"/>
  </r>
  <r>
    <n v="256260"/>
    <n v="66122"/>
    <n v="66505162"/>
    <x v="6"/>
    <x v="1"/>
    <d v="2017-03-28T15:24:43"/>
    <x v="22"/>
    <d v="2017-04-04T00:00:00"/>
    <s v="Banco Estado"/>
    <m/>
    <s v="Banco de Chile"/>
    <x v="3"/>
    <n v="0"/>
    <n v="4000"/>
  </r>
  <r>
    <n v="238910"/>
    <n v="66122"/>
    <n v="66505162"/>
    <x v="6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x v="6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23"/>
    <d v="2017-07-04T00:00:00"/>
    <s v="Banco Estado"/>
    <m/>
    <s v="Banco de Chile"/>
    <x v="3"/>
    <n v="0"/>
    <n v="4000"/>
  </r>
  <r>
    <n v="297514"/>
    <n v="66122"/>
    <n v="66505162"/>
    <x v="6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x v="6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x v="6"/>
    <x v="1"/>
    <d v="2017-09-27T16:46:45"/>
    <x v="24"/>
    <d v="2017-10-03T00:00:00"/>
    <s v="Banco Estado"/>
    <m/>
    <s v="Banco de Chile"/>
    <x v="3"/>
    <n v="0"/>
    <n v="4000"/>
  </r>
  <r>
    <n v="482084"/>
    <n v="66122"/>
    <n v="66505162"/>
    <x v="6"/>
    <x v="1"/>
    <d v="2017-11-28T18:03:10"/>
    <x v="16"/>
    <d v="2017-12-04T00:00:00"/>
    <s v="Banco Estado"/>
    <m/>
    <s v="Banco de Chile"/>
    <x v="3"/>
    <n v="0"/>
    <n v="4000"/>
  </r>
  <r>
    <n v="451929"/>
    <n v="66122"/>
    <n v="66505162"/>
    <x v="6"/>
    <x v="1"/>
    <d v="2017-10-26T18:53:21"/>
    <x v="25"/>
    <d v="2017-11-06T00:00:00"/>
    <s v="Banco Estado"/>
    <m/>
    <s v="Banco de Chile"/>
    <x v="3"/>
    <n v="0"/>
    <n v="4000"/>
  </r>
  <r>
    <n v="168772"/>
    <n v="66123"/>
    <n v="62706783"/>
    <x v="6"/>
    <x v="1"/>
    <d v="2016-09-29T12:20:47"/>
    <x v="18"/>
    <d v="2016-10-04T00:00:00"/>
    <s v="Banco Chile"/>
    <m/>
    <s v="Banco de Chile"/>
    <x v="3"/>
    <n v="0"/>
    <n v="4000"/>
  </r>
  <r>
    <n v="158721"/>
    <n v="66123"/>
    <n v="62706783"/>
    <x v="6"/>
    <x v="1"/>
    <d v="2016-09-15T13:46:29"/>
    <x v="27"/>
    <d v="2016-09-22T00:00:00"/>
    <s v="Banco Chile"/>
    <m/>
    <s v="Banco de Chile"/>
    <x v="3"/>
    <n v="0"/>
    <n v="4000"/>
  </r>
  <r>
    <n v="207606"/>
    <n v="66123"/>
    <n v="62706783"/>
    <x v="6"/>
    <x v="1"/>
    <d v="2016-12-29T16:59:06"/>
    <x v="20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x v="6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x v="6"/>
    <x v="1"/>
    <d v="2016-10-27T13:35:17"/>
    <x v="19"/>
    <d v="2016-11-08T00:00:00"/>
    <s v="Banco Chile"/>
    <m/>
    <s v="Banco de Chile"/>
    <x v="3"/>
    <n v="0"/>
    <n v="4000"/>
  </r>
  <r>
    <n v="274408"/>
    <n v="66123"/>
    <n v="62706783"/>
    <x v="6"/>
    <x v="1"/>
    <d v="2017-04-26T15:42:27"/>
    <x v="21"/>
    <d v="2017-05-04T00:00:00"/>
    <s v="Banco Chile"/>
    <m/>
    <s v="Banco de Chile"/>
    <x v="3"/>
    <n v="0"/>
    <n v="4000"/>
  </r>
  <r>
    <n v="238911"/>
    <n v="66123"/>
    <n v="62706783"/>
    <x v="6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x v="6"/>
    <x v="1"/>
    <d v="2017-03-28T15:24:43"/>
    <x v="22"/>
    <d v="2017-04-04T00:00:00"/>
    <s v="Banco Chile"/>
    <m/>
    <s v="Banco de Chile"/>
    <x v="3"/>
    <n v="0"/>
    <n v="4000"/>
  </r>
  <r>
    <n v="297515"/>
    <n v="66123"/>
    <n v="62706783"/>
    <x v="6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x v="6"/>
    <x v="1"/>
    <d v="2017-06-28T13:07:20"/>
    <x v="23"/>
    <d v="2017-07-04T00:00:00"/>
    <s v="Banco Chile"/>
    <m/>
    <s v="Banco de Chile"/>
    <x v="3"/>
    <n v="0"/>
    <n v="4000"/>
  </r>
  <r>
    <n v="345058"/>
    <n v="66123"/>
    <n v="62706783"/>
    <x v="6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24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25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6"/>
    <d v="2017-12-19T00:00:00"/>
    <s v="Banco Chile"/>
    <m/>
    <s v="Banco de Chile"/>
    <x v="4"/>
    <n v="99"/>
    <n v="4000"/>
  </r>
  <r>
    <n v="168788"/>
    <n v="66124"/>
    <n v="86239906"/>
    <x v="6"/>
    <x v="1"/>
    <d v="2016-09-29T12:20:47"/>
    <x v="18"/>
    <d v="2016-10-04T00:00:00"/>
    <s v="Banco Estado"/>
    <m/>
    <s v="Banco de Chile"/>
    <x v="3"/>
    <n v="0"/>
    <n v="4000"/>
  </r>
  <r>
    <n v="158731"/>
    <n v="66124"/>
    <n v="86239906"/>
    <x v="6"/>
    <x v="1"/>
    <d v="2016-09-15T13:46:29"/>
    <x v="27"/>
    <d v="2016-09-22T00:00:00"/>
    <s v="Banco Estado"/>
    <m/>
    <s v="Banco de Chile"/>
    <x v="3"/>
    <n v="0"/>
    <n v="4000"/>
  </r>
  <r>
    <n v="207622"/>
    <n v="66124"/>
    <n v="86239906"/>
    <x v="6"/>
    <x v="1"/>
    <d v="2016-12-29T16:59:06"/>
    <x v="20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x v="6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x v="6"/>
    <x v="1"/>
    <d v="2016-10-27T13:35:17"/>
    <x v="19"/>
    <d v="2016-11-08T00:00:00"/>
    <s v="Banco Estado"/>
    <m/>
    <s v="Banco de Chile"/>
    <x v="3"/>
    <n v="0"/>
    <n v="4000"/>
  </r>
  <r>
    <n v="274421"/>
    <n v="66124"/>
    <n v="86239906"/>
    <x v="6"/>
    <x v="1"/>
    <d v="2017-04-26T15:42:27"/>
    <x v="21"/>
    <d v="2017-05-04T00:00:00"/>
    <s v="Banco Estado"/>
    <m/>
    <s v="Banco de Chile"/>
    <x v="3"/>
    <n v="0"/>
    <n v="4000"/>
  </r>
  <r>
    <n v="256274"/>
    <n v="66124"/>
    <n v="86239906"/>
    <x v="6"/>
    <x v="1"/>
    <d v="2017-03-28T15:24:43"/>
    <x v="22"/>
    <d v="2017-04-04T00:00:00"/>
    <s v="Banco Estado"/>
    <m/>
    <s v="Banco de Chile"/>
    <x v="3"/>
    <n v="0"/>
    <n v="4000"/>
  </r>
  <r>
    <n v="238927"/>
    <n v="66124"/>
    <n v="86239906"/>
    <x v="6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x v="6"/>
    <x v="1"/>
    <d v="2017-06-28T13:07:20"/>
    <x v="23"/>
    <d v="2017-07-04T00:00:00"/>
    <s v="Banco Estado"/>
    <m/>
    <s v="Banco de Chile"/>
    <x v="3"/>
    <n v="0"/>
    <n v="4000"/>
  </r>
  <r>
    <n v="297528"/>
    <n v="66124"/>
    <n v="86239906"/>
    <x v="6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x v="6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24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25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6"/>
    <d v="2017-12-04T00:00:00"/>
    <s v="Banco Estado"/>
    <m/>
    <s v="Banco de Chile"/>
    <x v="3"/>
    <n v="0"/>
    <n v="4000"/>
  </r>
  <r>
    <n v="168609"/>
    <n v="66125"/>
    <n v="119434432"/>
    <x v="6"/>
    <x v="1"/>
    <d v="2016-09-29T12:20:47"/>
    <x v="18"/>
    <d v="2016-11-02T00:00:00"/>
    <s v="Banco Estado"/>
    <m/>
    <s v="Banco de Chile"/>
    <x v="2"/>
    <n v="0"/>
    <n v="5000"/>
  </r>
  <r>
    <n v="158567"/>
    <n v="66125"/>
    <n v="119434432"/>
    <x v="6"/>
    <x v="1"/>
    <d v="2016-09-15T13:46:29"/>
    <x v="27"/>
    <d v="2016-10-04T00:00:00"/>
    <s v="Banco Estado"/>
    <m/>
    <s v="Banco de Chile"/>
    <x v="2"/>
    <n v="0"/>
    <n v="5000"/>
  </r>
  <r>
    <n v="180550"/>
    <n v="66125"/>
    <n v="119434432"/>
    <x v="6"/>
    <x v="1"/>
    <d v="2016-10-27T13:35:17"/>
    <x v="19"/>
    <d v="2016-11-15T00:00:00"/>
    <s v="Banco Estado"/>
    <m/>
    <s v="Banco de Chile"/>
    <x v="3"/>
    <n v="0"/>
    <n v="5000"/>
  </r>
  <r>
    <n v="222236"/>
    <n v="66125"/>
    <n v="119434432"/>
    <x v="6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x v="6"/>
    <x v="1"/>
    <d v="2016-12-29T16:59:06"/>
    <x v="20"/>
    <d v="2017-01-31T00:00:00"/>
    <s v="Banco Estado"/>
    <m/>
    <s v="Banco de Chile"/>
    <x v="2"/>
    <n v="0"/>
    <n v="5000"/>
  </r>
  <r>
    <n v="193322"/>
    <n v="66125"/>
    <n v="119434432"/>
    <x v="6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x v="6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x v="6"/>
    <x v="1"/>
    <d v="2017-03-28T15:24:43"/>
    <x v="22"/>
    <d v="2017-04-20T00:00:00"/>
    <s v="Banco Estado"/>
    <m/>
    <s v="Banco de Chile"/>
    <x v="3"/>
    <n v="0"/>
    <n v="5000"/>
  </r>
  <r>
    <n v="274258"/>
    <n v="66125"/>
    <n v="119434432"/>
    <x v="6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x v="6"/>
    <x v="1"/>
    <d v="2017-06-28T13:07:20"/>
    <x v="23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x v="6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x v="6"/>
    <x v="1"/>
    <d v="2017-09-27T16:46:45"/>
    <x v="24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25"/>
    <d v="2017-11-29T00:00:00"/>
    <s v="Banco Estado"/>
    <m/>
    <s v="Banco de Chile"/>
    <x v="2"/>
    <n v="0"/>
    <n v="5000"/>
  </r>
  <r>
    <n v="481950"/>
    <n v="66125"/>
    <n v="119434432"/>
    <x v="6"/>
    <x v="1"/>
    <d v="2017-11-28T18:03:10"/>
    <x v="16"/>
    <d v="2017-12-19T00:00:00"/>
    <s v="Banco Estado"/>
    <m/>
    <s v="Banco de Chile"/>
    <x v="4"/>
    <n v="99"/>
    <n v="5000"/>
  </r>
  <r>
    <n v="158568"/>
    <n v="66126"/>
    <n v="191304519"/>
    <x v="6"/>
    <x v="1"/>
    <d v="2016-09-15T13:46:29"/>
    <x v="27"/>
    <d v="2016-10-04T00:00:00"/>
    <s v="Banco Falabella"/>
    <m/>
    <s v="Banco de Chile"/>
    <x v="3"/>
    <n v="0"/>
    <n v="10000"/>
  </r>
  <r>
    <n v="168610"/>
    <n v="66126"/>
    <n v="191304519"/>
    <x v="6"/>
    <x v="1"/>
    <d v="2016-09-29T12:20:47"/>
    <x v="18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x v="6"/>
    <x v="1"/>
    <d v="2016-10-27T13:35:17"/>
    <x v="19"/>
    <d v="2016-11-29T00:00:00"/>
    <s v="Banco Falabella"/>
    <m/>
    <s v="Banco de Chile"/>
    <x v="2"/>
    <n v="0"/>
    <n v="10000"/>
  </r>
  <r>
    <n v="168611"/>
    <n v="66127"/>
    <n v="115265148"/>
    <x v="6"/>
    <x v="1"/>
    <d v="2016-09-29T12:20:47"/>
    <x v="18"/>
    <d v="2016-10-04T00:00:00"/>
    <s v="Banco Estado"/>
    <m/>
    <s v="Banco de Chile"/>
    <x v="3"/>
    <n v="0"/>
    <n v="10000"/>
  </r>
  <r>
    <n v="158569"/>
    <n v="66127"/>
    <n v="115265148"/>
    <x v="6"/>
    <x v="1"/>
    <d v="2016-09-15T13:46:29"/>
    <x v="27"/>
    <d v="2016-09-22T00:00:00"/>
    <s v="Banco Estado"/>
    <m/>
    <s v="Banco de Chile"/>
    <x v="3"/>
    <n v="0"/>
    <n v="10000"/>
  </r>
  <r>
    <n v="180552"/>
    <n v="66127"/>
    <n v="115265148"/>
    <x v="6"/>
    <x v="1"/>
    <d v="2016-10-27T13:35:17"/>
    <x v="19"/>
    <d v="2016-11-08T00:00:00"/>
    <s v="Banco Estado"/>
    <m/>
    <s v="Banco de Chile"/>
    <x v="3"/>
    <n v="0"/>
    <n v="10000"/>
  </r>
  <r>
    <n v="222237"/>
    <n v="66127"/>
    <n v="115265148"/>
    <x v="6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x v="6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20"/>
    <d v="2017-01-05T00:00:00"/>
    <s v="Banco Estado"/>
    <m/>
    <s v="Banco de Chile"/>
    <x v="3"/>
    <n v="0"/>
    <n v="10000"/>
  </r>
  <r>
    <n v="274259"/>
    <n v="66127"/>
    <n v="115265148"/>
    <x v="6"/>
    <x v="1"/>
    <d v="2017-04-26T15:42:27"/>
    <x v="21"/>
    <d v="2017-05-04T00:00:00"/>
    <s v="Banco Estado"/>
    <m/>
    <s v="Banco de Chile"/>
    <x v="3"/>
    <n v="0"/>
    <n v="10000"/>
  </r>
  <r>
    <n v="256110"/>
    <n v="66127"/>
    <n v="115265148"/>
    <x v="6"/>
    <x v="1"/>
    <d v="2017-03-28T15:24:43"/>
    <x v="22"/>
    <d v="2017-04-04T00:00:00"/>
    <s v="Banco Estado"/>
    <m/>
    <s v="Banco de Chile"/>
    <x v="3"/>
    <n v="0"/>
    <n v="10000"/>
  </r>
  <r>
    <n v="238760"/>
    <n v="66127"/>
    <n v="115265148"/>
    <x v="6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x v="6"/>
    <x v="1"/>
    <d v="2017-06-28T13:07:20"/>
    <x v="23"/>
    <d v="2017-07-04T00:00:00"/>
    <s v="Banco Estado"/>
    <m/>
    <s v="Banco de Chile"/>
    <x v="3"/>
    <n v="0"/>
    <n v="10000"/>
  </r>
  <r>
    <n v="297368"/>
    <n v="66127"/>
    <n v="115265148"/>
    <x v="6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x v="6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x v="6"/>
    <x v="1"/>
    <d v="2017-09-27T16:46:45"/>
    <x v="24"/>
    <d v="2017-10-03T00:00:00"/>
    <s v="Banco Estado"/>
    <m/>
    <s v="Banco de Chile"/>
    <x v="3"/>
    <n v="0"/>
    <n v="10000"/>
  </r>
  <r>
    <n v="481951"/>
    <n v="66127"/>
    <n v="115265148"/>
    <x v="6"/>
    <x v="1"/>
    <d v="2017-11-28T18:03:10"/>
    <x v="16"/>
    <d v="2017-12-04T00:00:00"/>
    <s v="Banco Estado"/>
    <m/>
    <s v="Banco de Chile"/>
    <x v="3"/>
    <n v="0"/>
    <n v="10000"/>
  </r>
  <r>
    <n v="451795"/>
    <n v="66127"/>
    <n v="115265148"/>
    <x v="6"/>
    <x v="1"/>
    <d v="2017-10-26T18:53:21"/>
    <x v="25"/>
    <d v="2017-11-06T00:00:00"/>
    <s v="Banco Estado"/>
    <m/>
    <s v="Banco de Chile"/>
    <x v="3"/>
    <n v="0"/>
    <n v="10000"/>
  </r>
  <r>
    <n v="168773"/>
    <n v="66128"/>
    <n v="143055957"/>
    <x v="6"/>
    <x v="1"/>
    <d v="2016-09-29T12:20:47"/>
    <x v="18"/>
    <d v="2016-10-04T00:00:00"/>
    <s v="Banco de Crédito e Inversiones"/>
    <m/>
    <s v="Banco de Chile"/>
    <x v="3"/>
    <n v="0"/>
    <n v="4000"/>
  </r>
  <r>
    <n v="180712"/>
    <n v="66128"/>
    <n v="143055957"/>
    <x v="6"/>
    <x v="1"/>
    <d v="2016-10-27T13:35:17"/>
    <x v="19"/>
    <d v="2016-11-08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20"/>
    <d v="2017-01-05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22"/>
    <d v="2017-04-04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23"/>
    <d v="2017-07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24"/>
    <d v="2017-10-03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6"/>
    <d v="2017-12-04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25"/>
    <d v="2017-11-06T00:00:00"/>
    <s v="Banco de Crédito e Inversiones"/>
    <m/>
    <s v="Banco de Chile"/>
    <x v="3"/>
    <n v="0"/>
    <n v="4000"/>
  </r>
  <r>
    <n v="168527"/>
    <n v="66131"/>
    <n v="133667083"/>
    <x v="6"/>
    <x v="1"/>
    <d v="2016-09-29T12:20:47"/>
    <x v="18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27"/>
    <d v="2016-09-22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20"/>
    <d v="2017-01-05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19"/>
    <d v="2016-11-08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21"/>
    <d v="2017-05-04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22"/>
    <d v="2017-04-04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23"/>
    <d v="2017-07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24"/>
    <d v="2017-10-03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25"/>
    <d v="2017-11-06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6"/>
    <d v="2017-12-04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27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18"/>
    <d v="2016-11-02T00:00:00"/>
    <s v="Banco Estado"/>
    <m/>
    <s v="Banco de Chile"/>
    <x v="2"/>
    <n v="0"/>
    <n v="4000"/>
  </r>
  <r>
    <n v="222177"/>
    <n v="66132"/>
    <n v="182585122"/>
    <x v="6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x v="6"/>
    <x v="1"/>
    <d v="2016-10-27T13:35:17"/>
    <x v="19"/>
    <d v="2016-11-29T00:00:00"/>
    <s v="Banco Estado"/>
    <m/>
    <s v="Banco de Chile"/>
    <x v="2"/>
    <n v="0"/>
    <n v="4000"/>
  </r>
  <r>
    <n v="207390"/>
    <n v="66132"/>
    <n v="182585122"/>
    <x v="6"/>
    <x v="1"/>
    <d v="2016-12-29T16:59:06"/>
    <x v="20"/>
    <d v="2017-01-31T00:00:00"/>
    <s v="Banco Estado"/>
    <m/>
    <s v="Banco de Chile"/>
    <x v="2"/>
    <n v="0"/>
    <n v="4000"/>
  </r>
  <r>
    <n v="193260"/>
    <n v="66132"/>
    <n v="182585122"/>
    <x v="6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x v="6"/>
    <x v="1"/>
    <d v="2017-02-27T12:19:23"/>
    <x v="8"/>
    <d v="2017-04-04T00:00:00"/>
    <s v="Banco Estado"/>
    <m/>
    <s v="Banco de Chile"/>
    <x v="6"/>
    <n v="1"/>
    <n v="4000"/>
  </r>
  <r>
    <n v="158486"/>
    <n v="66133"/>
    <n v="163331497"/>
    <x v="6"/>
    <x v="1"/>
    <d v="2016-09-15T13:46:29"/>
    <x v="27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18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19"/>
    <d v="2016-11-08T00:00:00"/>
    <s v="BBVA"/>
    <m/>
    <s v="Banco de Chile"/>
    <x v="3"/>
    <n v="0"/>
    <n v="4000"/>
  </r>
  <r>
    <n v="222160"/>
    <n v="66133"/>
    <n v="163331497"/>
    <x v="6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x v="6"/>
    <x v="1"/>
    <d v="2016-12-29T16:59:06"/>
    <x v="20"/>
    <d v="2017-01-05T00:00:00"/>
    <s v="BBVA"/>
    <m/>
    <s v="Banco de Chile"/>
    <x v="3"/>
    <n v="0"/>
    <n v="4000"/>
  </r>
  <r>
    <n v="193242"/>
    <n v="66133"/>
    <n v="163331497"/>
    <x v="6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x v="6"/>
    <x v="1"/>
    <d v="2017-03-28T15:24:43"/>
    <x v="22"/>
    <d v="2017-04-04T00:00:00"/>
    <s v="BBVA"/>
    <m/>
    <s v="Banco de Chile"/>
    <x v="3"/>
    <n v="0"/>
    <n v="4000"/>
  </r>
  <r>
    <n v="274186"/>
    <n v="66133"/>
    <n v="163331497"/>
    <x v="6"/>
    <x v="1"/>
    <d v="2017-04-26T15:42:27"/>
    <x v="21"/>
    <d v="2017-05-04T00:00:00"/>
    <s v="BBVA"/>
    <m/>
    <s v="Banco de Chile"/>
    <x v="3"/>
    <n v="0"/>
    <n v="4000"/>
  </r>
  <r>
    <n v="297296"/>
    <n v="66133"/>
    <n v="163331497"/>
    <x v="6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x v="6"/>
    <x v="1"/>
    <d v="2017-06-28T13:07:20"/>
    <x v="23"/>
    <d v="2017-07-04T00:00:00"/>
    <s v="BBVA"/>
    <m/>
    <s v="Banco de Chile"/>
    <x v="3"/>
    <n v="0"/>
    <n v="4000"/>
  </r>
  <r>
    <n v="344844"/>
    <n v="66133"/>
    <n v="163331497"/>
    <x v="6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24"/>
    <d v="2017-10-03T00:00:00"/>
    <s v="BBVA"/>
    <m/>
    <s v="Banco de Chile"/>
    <x v="3"/>
    <n v="0"/>
    <n v="4000"/>
  </r>
  <r>
    <n v="481886"/>
    <n v="66133"/>
    <n v="163331497"/>
    <x v="6"/>
    <x v="1"/>
    <d v="2017-11-28T18:03:10"/>
    <x v="16"/>
    <d v="2017-12-04T00:00:00"/>
    <s v="BBVA"/>
    <m/>
    <s v="Banco de Chile"/>
    <x v="3"/>
    <n v="0"/>
    <n v="4000"/>
  </r>
  <r>
    <n v="451729"/>
    <n v="66133"/>
    <n v="163331497"/>
    <x v="6"/>
    <x v="1"/>
    <d v="2017-10-26T18:53:21"/>
    <x v="25"/>
    <d v="2017-11-06T00:00:00"/>
    <s v="BBVA"/>
    <m/>
    <s v="Banco de Chile"/>
    <x v="3"/>
    <n v="0"/>
    <n v="4000"/>
  </r>
  <r>
    <n v="168529"/>
    <n v="66134"/>
    <n v="94096448"/>
    <x v="6"/>
    <x v="1"/>
    <d v="2016-09-29T12:20:47"/>
    <x v="18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27"/>
    <d v="2016-09-22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20"/>
    <d v="2017-01-05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19"/>
    <d v="2016-11-08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21"/>
    <d v="2017-05-04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22"/>
    <d v="2017-04-04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23"/>
    <d v="2017-07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24"/>
    <d v="2017-10-03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25"/>
    <d v="2017-11-06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6"/>
    <d v="2017-12-04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27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18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19"/>
    <d v="2016-11-29T00:00:00"/>
    <s v="Banco Estado"/>
    <m/>
    <s v="Banco de Chile"/>
    <x v="2"/>
    <n v="0"/>
    <n v="4000"/>
  </r>
  <r>
    <n v="222170"/>
    <n v="66135"/>
    <n v="178047396"/>
    <x v="6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x v="6"/>
    <x v="1"/>
    <d v="2016-12-29T16:59:06"/>
    <x v="20"/>
    <d v="2017-01-31T00:00:00"/>
    <s v="Banco Estado"/>
    <m/>
    <s v="Banco de Chile"/>
    <x v="2"/>
    <n v="0"/>
    <n v="4000"/>
  </r>
  <r>
    <n v="193252"/>
    <n v="66135"/>
    <n v="178047396"/>
    <x v="6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x v="6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x v="6"/>
    <x v="1"/>
    <d v="2017-03-28T15:24:43"/>
    <x v="22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21"/>
    <d v="2017-06-06T00:00:00"/>
    <s v="Banco Estado"/>
    <m/>
    <s v="Banco de Chile"/>
    <x v="2"/>
    <n v="0"/>
    <n v="4000"/>
  </r>
  <r>
    <n v="319917"/>
    <n v="66135"/>
    <n v="178047396"/>
    <x v="6"/>
    <x v="1"/>
    <d v="2017-06-28T13:07:20"/>
    <x v="23"/>
    <d v="2017-07-28T00:00:00"/>
    <s v="Banco Estado"/>
    <m/>
    <s v="Banco de Chile"/>
    <x v="2"/>
    <n v="0"/>
    <n v="4000"/>
  </r>
  <r>
    <n v="297305"/>
    <n v="66135"/>
    <n v="178047396"/>
    <x v="6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x v="6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x v="6"/>
    <x v="1"/>
    <d v="2017-09-27T16:46:45"/>
    <x v="24"/>
    <d v="2017-10-31T00:00:00"/>
    <s v="Banco Estado"/>
    <m/>
    <s v="Banco de Chile"/>
    <x v="2"/>
    <n v="0"/>
    <n v="4000"/>
  </r>
  <r>
    <n v="481894"/>
    <n v="66135"/>
    <n v="178047396"/>
    <x v="6"/>
    <x v="1"/>
    <d v="2017-11-28T18:03:10"/>
    <x v="16"/>
    <d v="2017-12-19T00:00:00"/>
    <s v="Banco Estado"/>
    <m/>
    <s v="Banco de Chile"/>
    <x v="4"/>
    <n v="99"/>
    <n v="4000"/>
  </r>
  <r>
    <n v="451737"/>
    <n v="66135"/>
    <n v="178047396"/>
    <x v="6"/>
    <x v="1"/>
    <d v="2017-10-26T18:53:21"/>
    <x v="25"/>
    <d v="2017-11-29T00:00:00"/>
    <s v="Banco Estado"/>
    <m/>
    <s v="Banco de Chile"/>
    <x v="2"/>
    <n v="0"/>
    <n v="4000"/>
  </r>
  <r>
    <n v="168539"/>
    <n v="66136"/>
    <n v="97826889"/>
    <x v="6"/>
    <x v="1"/>
    <d v="2016-09-29T12:20:47"/>
    <x v="18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27"/>
    <d v="2016-10-04T00:00:00"/>
    <s v="Banco Estado"/>
    <m/>
    <s v="Banco de Chile"/>
    <x v="2"/>
    <n v="0"/>
    <n v="4000"/>
  </r>
  <r>
    <n v="193253"/>
    <n v="66136"/>
    <n v="97826889"/>
    <x v="6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x v="6"/>
    <x v="1"/>
    <d v="2016-12-29T16:59:06"/>
    <x v="20"/>
    <d v="2017-01-05T00:00:00"/>
    <s v="Banco Estado"/>
    <m/>
    <s v="Banco de Chile"/>
    <x v="3"/>
    <n v="0"/>
    <n v="4000"/>
  </r>
  <r>
    <n v="222171"/>
    <n v="66136"/>
    <n v="97826889"/>
    <x v="6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x v="6"/>
    <x v="1"/>
    <d v="2016-10-27T13:35:17"/>
    <x v="19"/>
    <d v="2016-11-08T00:00:00"/>
    <s v="Banco Estado"/>
    <m/>
    <s v="Banco de Chile"/>
    <x v="3"/>
    <n v="0"/>
    <n v="4000"/>
  </r>
  <r>
    <n v="274196"/>
    <n v="66136"/>
    <n v="97826889"/>
    <x v="6"/>
    <x v="1"/>
    <d v="2017-04-26T15:42:27"/>
    <x v="21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22"/>
    <d v="2017-04-04T00:00:00"/>
    <s v="Banco Estado"/>
    <m/>
    <s v="Banco de Chile"/>
    <x v="3"/>
    <n v="0"/>
    <n v="4000"/>
  </r>
  <r>
    <n v="238695"/>
    <n v="66136"/>
    <n v="97826889"/>
    <x v="6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x v="6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x v="6"/>
    <x v="1"/>
    <d v="2017-06-28T13:07:20"/>
    <x v="23"/>
    <d v="2017-07-28T00:00:00"/>
    <s v="Banco Estado"/>
    <m/>
    <s v="Banco de Chile"/>
    <x v="2"/>
    <n v="0"/>
    <n v="4000"/>
  </r>
  <r>
    <n v="344854"/>
    <n v="66136"/>
    <n v="97826889"/>
    <x v="6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x v="6"/>
    <x v="1"/>
    <d v="2017-09-27T16:46:45"/>
    <x v="24"/>
    <d v="2017-10-31T00:00:00"/>
    <s v="Banco Estado"/>
    <m/>
    <s v="Banco de Chile"/>
    <x v="2"/>
    <n v="0"/>
    <n v="4000"/>
  </r>
  <r>
    <n v="451738"/>
    <n v="66136"/>
    <n v="97826889"/>
    <x v="6"/>
    <x v="1"/>
    <d v="2017-10-26T18:53:21"/>
    <x v="25"/>
    <d v="2017-11-29T00:00:00"/>
    <s v="Banco Estado"/>
    <m/>
    <s v="Banco de Chile"/>
    <x v="2"/>
    <n v="0"/>
    <n v="4000"/>
  </r>
  <r>
    <n v="481895"/>
    <n v="66136"/>
    <n v="97826889"/>
    <x v="6"/>
    <x v="1"/>
    <d v="2017-11-28T18:03:10"/>
    <x v="16"/>
    <d v="2017-12-19T00:00:00"/>
    <s v="Banco Estado"/>
    <m/>
    <s v="Banco de Chile"/>
    <x v="4"/>
    <n v="99"/>
    <n v="4000"/>
  </r>
  <r>
    <n v="158498"/>
    <n v="66137"/>
    <n v="117293742"/>
    <x v="6"/>
    <x v="1"/>
    <d v="2016-09-15T13:46:29"/>
    <x v="27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18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19"/>
    <d v="2016-11-08T00:00:00"/>
    <s v="Banco Estado"/>
    <m/>
    <s v="Banco de Chile"/>
    <x v="3"/>
    <n v="0"/>
    <n v="5000"/>
  </r>
  <r>
    <n v="222172"/>
    <n v="66137"/>
    <n v="117293742"/>
    <x v="6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x v="6"/>
    <x v="1"/>
    <d v="2016-12-29T16:59:06"/>
    <x v="20"/>
    <d v="2017-01-05T00:00:00"/>
    <s v="Banco Estado"/>
    <m/>
    <s v="Banco de Chile"/>
    <x v="3"/>
    <n v="0"/>
    <n v="5000"/>
  </r>
  <r>
    <n v="193254"/>
    <n v="66137"/>
    <n v="117293742"/>
    <x v="6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x v="6"/>
    <x v="1"/>
    <d v="2017-03-28T15:24:43"/>
    <x v="22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21"/>
    <d v="2017-05-04T00:00:00"/>
    <s v="Banco Estado"/>
    <m/>
    <s v="Banco de Chile"/>
    <x v="3"/>
    <n v="0"/>
    <n v="5000"/>
  </r>
  <r>
    <n v="319919"/>
    <n v="66137"/>
    <n v="117293742"/>
    <x v="6"/>
    <x v="1"/>
    <d v="2017-06-28T13:07:20"/>
    <x v="23"/>
    <d v="2017-07-17T00:00:00"/>
    <s v="Banco Estado"/>
    <m/>
    <s v="Banco de Chile"/>
    <x v="3"/>
    <n v="0"/>
    <n v="5000"/>
  </r>
  <r>
    <n v="297307"/>
    <n v="66137"/>
    <n v="117293742"/>
    <x v="6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x v="6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x v="6"/>
    <x v="1"/>
    <d v="2017-09-27T16:46:45"/>
    <x v="24"/>
    <d v="2017-10-03T00:00:00"/>
    <s v="Banco Estado"/>
    <m/>
    <s v="Banco de Chile"/>
    <x v="3"/>
    <n v="0"/>
    <n v="5000"/>
  </r>
  <r>
    <n v="481896"/>
    <n v="66137"/>
    <n v="117293742"/>
    <x v="6"/>
    <x v="1"/>
    <d v="2017-11-28T18:03:10"/>
    <x v="16"/>
    <d v="2017-12-04T00:00:00"/>
    <s v="Banco Estado"/>
    <m/>
    <s v="Banco de Chile"/>
    <x v="3"/>
    <n v="0"/>
    <n v="5000"/>
  </r>
  <r>
    <n v="451739"/>
    <n v="66137"/>
    <n v="117293742"/>
    <x v="6"/>
    <x v="1"/>
    <d v="2017-10-26T18:53:21"/>
    <x v="25"/>
    <d v="2017-11-06T00:00:00"/>
    <s v="Banco Estado"/>
    <m/>
    <s v="Banco de Chile"/>
    <x v="3"/>
    <n v="0"/>
    <n v="5000"/>
  </r>
  <r>
    <n v="168774"/>
    <n v="66138"/>
    <n v="169905983"/>
    <x v="6"/>
    <x v="1"/>
    <d v="2016-09-29T12:20:47"/>
    <x v="18"/>
    <d v="2016-10-04T00:00:00"/>
    <s v="Banco Estado"/>
    <m/>
    <s v="Banco de Chile"/>
    <x v="3"/>
    <n v="0"/>
    <n v="4000"/>
  </r>
  <r>
    <n v="158722"/>
    <n v="66138"/>
    <n v="169905983"/>
    <x v="6"/>
    <x v="1"/>
    <d v="2016-09-15T13:46:29"/>
    <x v="27"/>
    <d v="2016-09-22T00:00:00"/>
    <s v="Banco Estado"/>
    <m/>
    <s v="Banco de Chile"/>
    <x v="3"/>
    <n v="0"/>
    <n v="4000"/>
  </r>
  <r>
    <n v="207608"/>
    <n v="66138"/>
    <n v="169905983"/>
    <x v="6"/>
    <x v="1"/>
    <d v="2016-12-29T16:59:06"/>
    <x v="20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x v="6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x v="6"/>
    <x v="1"/>
    <d v="2016-10-27T13:35:17"/>
    <x v="19"/>
    <d v="2016-11-08T00:00:00"/>
    <s v="Banco Estado"/>
    <m/>
    <s v="Banco de Chile"/>
    <x v="3"/>
    <n v="0"/>
    <n v="4000"/>
  </r>
  <r>
    <n v="274410"/>
    <n v="66138"/>
    <n v="169905983"/>
    <x v="6"/>
    <x v="1"/>
    <d v="2017-04-26T15:42:27"/>
    <x v="21"/>
    <d v="2017-05-04T00:00:00"/>
    <s v="Banco Estado"/>
    <m/>
    <s v="Banco de Chile"/>
    <x v="3"/>
    <n v="0"/>
    <n v="4000"/>
  </r>
  <r>
    <n v="238913"/>
    <n v="66138"/>
    <n v="169905983"/>
    <x v="6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x v="6"/>
    <x v="1"/>
    <d v="2017-03-28T15:24:43"/>
    <x v="22"/>
    <d v="2017-04-04T00:00:00"/>
    <s v="Banco Estado"/>
    <m/>
    <s v="Banco de Chile"/>
    <x v="3"/>
    <n v="0"/>
    <n v="4000"/>
  </r>
  <r>
    <n v="297517"/>
    <n v="66138"/>
    <n v="169905983"/>
    <x v="6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x v="6"/>
    <x v="1"/>
    <d v="2017-06-28T13:07:20"/>
    <x v="23"/>
    <d v="2017-07-04T00:00:00"/>
    <s v="Banco Estado"/>
    <m/>
    <s v="Banco de Chile"/>
    <x v="3"/>
    <n v="0"/>
    <n v="4000"/>
  </r>
  <r>
    <n v="345060"/>
    <n v="66138"/>
    <n v="169905983"/>
    <x v="6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24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25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6"/>
    <d v="2017-12-19T00:00:00"/>
    <s v="Banco Estado"/>
    <m/>
    <s v="Banco de Chile"/>
    <x v="4"/>
    <n v="99"/>
    <n v="4000"/>
  </r>
  <r>
    <n v="158723"/>
    <n v="66139"/>
    <n v="169891605"/>
    <x v="6"/>
    <x v="1"/>
    <d v="2016-09-15T13:46:29"/>
    <x v="27"/>
    <d v="2016-09-22T00:00:00"/>
    <s v="Banco Estado"/>
    <m/>
    <s v="Banco de Chile"/>
    <x v="3"/>
    <n v="0"/>
    <n v="6000"/>
  </r>
  <r>
    <n v="168775"/>
    <n v="66139"/>
    <n v="169891605"/>
    <x v="6"/>
    <x v="1"/>
    <d v="2016-09-29T12:20:47"/>
    <x v="18"/>
    <d v="2016-10-04T00:00:00"/>
    <s v="Banco Estado"/>
    <m/>
    <s v="Banco de Chile"/>
    <x v="3"/>
    <n v="0"/>
    <n v="6000"/>
  </r>
  <r>
    <n v="180714"/>
    <n v="66139"/>
    <n v="169891605"/>
    <x v="6"/>
    <x v="1"/>
    <d v="2016-10-27T13:35:17"/>
    <x v="19"/>
    <d v="2016-11-08T00:00:00"/>
    <s v="Banco Estado"/>
    <m/>
    <s v="Banco de Chile"/>
    <x v="3"/>
    <n v="0"/>
    <n v="6000"/>
  </r>
  <r>
    <n v="222393"/>
    <n v="66139"/>
    <n v="169891605"/>
    <x v="6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x v="6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20"/>
    <d v="2017-01-31T00:00:00"/>
    <s v="Banco Estado"/>
    <m/>
    <s v="Banco de Chile"/>
    <x v="3"/>
    <n v="0"/>
    <n v="6000"/>
  </r>
  <r>
    <n v="238914"/>
    <n v="66139"/>
    <n v="169891605"/>
    <x v="6"/>
    <x v="1"/>
    <d v="2017-02-27T12:19:23"/>
    <x v="8"/>
    <d v="2017-04-04T00:00:00"/>
    <s v="Banco Estado"/>
    <m/>
    <s v="Banco de Chile"/>
    <x v="6"/>
    <n v="1"/>
    <n v="6000"/>
  </r>
  <r>
    <n v="168776"/>
    <n v="66140"/>
    <n v="188541879"/>
    <x v="6"/>
    <x v="1"/>
    <d v="2016-09-29T12:20:47"/>
    <x v="18"/>
    <d v="2016-10-17T00:00:00"/>
    <s v="Banco Estado"/>
    <m/>
    <s v="Banco de Chile"/>
    <x v="3"/>
    <n v="0"/>
    <n v="5000"/>
  </r>
  <r>
    <n v="158724"/>
    <n v="66140"/>
    <n v="188541879"/>
    <x v="6"/>
    <x v="1"/>
    <d v="2016-09-15T13:46:29"/>
    <x v="27"/>
    <d v="2016-09-22T00:00:00"/>
    <s v="Banco Estado"/>
    <m/>
    <s v="Banco de Chile"/>
    <x v="3"/>
    <n v="0"/>
    <n v="5000"/>
  </r>
  <r>
    <n v="207610"/>
    <n v="66140"/>
    <n v="188541879"/>
    <x v="6"/>
    <x v="1"/>
    <d v="2016-12-29T16:59:06"/>
    <x v="20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x v="6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x v="6"/>
    <x v="1"/>
    <d v="2016-10-27T13:35:17"/>
    <x v="19"/>
    <d v="2016-11-08T00:00:00"/>
    <s v="Banco Estado"/>
    <m/>
    <s v="Banco de Chile"/>
    <x v="3"/>
    <n v="0"/>
    <n v="5000"/>
  </r>
  <r>
    <n v="238915"/>
    <n v="66140"/>
    <n v="188541879"/>
    <x v="6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x v="6"/>
    <x v="1"/>
    <d v="2017-03-28T15:24:43"/>
    <x v="22"/>
    <d v="2017-04-04T00:00:00"/>
    <s v="Banco Estado"/>
    <m/>
    <s v="Banco de Chile"/>
    <x v="3"/>
    <n v="0"/>
    <n v="5000"/>
  </r>
  <r>
    <n v="274411"/>
    <n v="66140"/>
    <n v="188541879"/>
    <x v="6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23"/>
    <d v="2017-07-04T00:00:00"/>
    <s v="Banco Estado"/>
    <m/>
    <s v="Banco de Chile"/>
    <x v="3"/>
    <n v="0"/>
    <n v="5000"/>
  </r>
  <r>
    <n v="297518"/>
    <n v="66140"/>
    <n v="188541879"/>
    <x v="6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x v="6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x v="6"/>
    <x v="1"/>
    <d v="2017-09-27T16:46:45"/>
    <x v="24"/>
    <d v="2017-10-12T00:00:00"/>
    <s v="Banco Estado"/>
    <m/>
    <s v="Banco de Chile"/>
    <x v="3"/>
    <n v="0"/>
    <n v="5000"/>
  </r>
  <r>
    <n v="482088"/>
    <n v="66140"/>
    <n v="188541879"/>
    <x v="6"/>
    <x v="1"/>
    <d v="2017-11-28T18:03:10"/>
    <x v="16"/>
    <d v="2017-12-19T00:00:00"/>
    <s v="Banco Estado"/>
    <m/>
    <s v="Banco de Chile"/>
    <x v="3"/>
    <n v="0"/>
    <n v="5000"/>
  </r>
  <r>
    <n v="451933"/>
    <n v="66140"/>
    <n v="188541879"/>
    <x v="6"/>
    <x v="1"/>
    <d v="2017-10-26T18:53:21"/>
    <x v="25"/>
    <d v="2017-11-06T00:00:00"/>
    <s v="Banco Estado"/>
    <m/>
    <s v="Banco de Chile"/>
    <x v="3"/>
    <n v="0"/>
    <n v="5000"/>
  </r>
  <r>
    <n v="158732"/>
    <n v="66141"/>
    <n v="97784388"/>
    <x v="6"/>
    <x v="1"/>
    <d v="2016-09-15T13:46:29"/>
    <x v="27"/>
    <d v="2016-09-22T00:00:00"/>
    <s v="Banco Chile"/>
    <m/>
    <s v="Banco de Chile"/>
    <x v="3"/>
    <n v="0"/>
    <n v="5000"/>
  </r>
  <r>
    <n v="168789"/>
    <n v="66141"/>
    <n v="97784388"/>
    <x v="6"/>
    <x v="1"/>
    <d v="2016-09-29T12:20:47"/>
    <x v="18"/>
    <d v="2016-10-04T00:00:00"/>
    <s v="Banco Chile"/>
    <m/>
    <s v="Banco de Chile"/>
    <x v="3"/>
    <n v="0"/>
    <n v="5000"/>
  </r>
  <r>
    <n v="180728"/>
    <n v="66141"/>
    <n v="97784388"/>
    <x v="6"/>
    <x v="1"/>
    <d v="2016-10-27T13:35:17"/>
    <x v="19"/>
    <d v="2016-11-08T00:00:00"/>
    <s v="Banco Chile"/>
    <m/>
    <s v="Banco de Chile"/>
    <x v="3"/>
    <n v="0"/>
    <n v="5000"/>
  </r>
  <r>
    <n v="222407"/>
    <n v="66141"/>
    <n v="97784388"/>
    <x v="6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x v="6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20"/>
    <d v="2017-01-05T00:00:00"/>
    <s v="Banco Chile"/>
    <m/>
    <s v="Banco de Chile"/>
    <x v="3"/>
    <n v="0"/>
    <n v="5000"/>
  </r>
  <r>
    <n v="238928"/>
    <n v="66141"/>
    <n v="97784388"/>
    <x v="6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x v="6"/>
    <x v="1"/>
    <d v="2017-03-28T15:24:43"/>
    <x v="22"/>
    <d v="2017-04-04T00:00:00"/>
    <s v="Banco Chile"/>
    <m/>
    <s v="Banco de Chile"/>
    <x v="3"/>
    <n v="0"/>
    <n v="5000"/>
  </r>
  <r>
    <n v="274422"/>
    <n v="66141"/>
    <n v="97784388"/>
    <x v="6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x v="6"/>
    <x v="1"/>
    <d v="2017-06-28T13:07:20"/>
    <x v="23"/>
    <d v="2017-07-04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x v="6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x v="6"/>
    <x v="1"/>
    <d v="2017-09-27T16:46:45"/>
    <x v="24"/>
    <d v="2017-10-03T00:00:00"/>
    <s v="Banco Chile"/>
    <m/>
    <s v="Banco de Chile"/>
    <x v="3"/>
    <n v="0"/>
    <n v="5000"/>
  </r>
  <r>
    <n v="482098"/>
    <n v="66141"/>
    <n v="97784388"/>
    <x v="6"/>
    <x v="1"/>
    <d v="2017-11-28T18:03:10"/>
    <x v="16"/>
    <d v="2017-12-04T00:00:00"/>
    <s v="Banco Chile"/>
    <m/>
    <s v="Banco de Chile"/>
    <x v="3"/>
    <n v="0"/>
    <n v="5000"/>
  </r>
  <r>
    <n v="451943"/>
    <n v="66141"/>
    <n v="97784388"/>
    <x v="6"/>
    <x v="1"/>
    <d v="2017-10-26T18:53:21"/>
    <x v="25"/>
    <d v="2017-11-06T00:00:00"/>
    <s v="Banco Chile"/>
    <m/>
    <s v="Banco de Chile"/>
    <x v="3"/>
    <n v="0"/>
    <n v="5000"/>
  </r>
  <r>
    <n v="168664"/>
    <n v="66142"/>
    <s v="13980502K"/>
    <x v="6"/>
    <x v="1"/>
    <d v="2016-09-29T12:20:47"/>
    <x v="18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27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20"/>
    <d v="2017-01-05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19"/>
    <d v="2016-11-08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22"/>
    <d v="2017-04-04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21"/>
    <d v="2017-05-04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23"/>
    <d v="2017-07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6"/>
    <n v="1"/>
    <n v="5000"/>
  </r>
  <r>
    <n v="168777"/>
    <n v="66144"/>
    <n v="133171770"/>
    <x v="6"/>
    <x v="1"/>
    <d v="2016-09-29T12:20:47"/>
    <x v="18"/>
    <d v="2016-10-04T00:00:00"/>
    <s v="BBVA"/>
    <m/>
    <s v="Banco de Chile"/>
    <x v="3"/>
    <n v="0"/>
    <n v="6000"/>
  </r>
  <r>
    <n v="180716"/>
    <n v="66144"/>
    <n v="133171770"/>
    <x v="6"/>
    <x v="1"/>
    <d v="2016-10-27T13:35:17"/>
    <x v="19"/>
    <d v="2016-11-08T00:00:00"/>
    <s v="BBVA"/>
    <m/>
    <s v="Banco de Chile"/>
    <x v="3"/>
    <n v="0"/>
    <n v="6000"/>
  </r>
  <r>
    <n v="222395"/>
    <n v="66144"/>
    <n v="133171770"/>
    <x v="6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x v="6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20"/>
    <d v="2017-01-31T00:00:00"/>
    <s v="BBVA"/>
    <m/>
    <s v="Banco de Chile"/>
    <x v="3"/>
    <n v="0"/>
    <n v="6000"/>
  </r>
  <r>
    <n v="238916"/>
    <n v="66144"/>
    <n v="133171770"/>
    <x v="6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x v="6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x v="6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6"/>
    <d v="2017-12-04T00:00:00"/>
    <s v="N/A"/>
    <m/>
    <s v="Banco de Chile"/>
    <x v="5"/>
    <s v="TARJETA NO EXISTE, CONTACTE A SU CLIENTE"/>
    <n v="5000"/>
  </r>
  <r>
    <n v="170603"/>
    <n v="66147"/>
    <n v="15760389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x v="6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x v="6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x v="6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x v="6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x v="6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x v="6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x v="6"/>
    <x v="0"/>
    <d v="2017-10-26T19:09:57"/>
    <x v="15"/>
    <d v="2017-11-21T00:00:00"/>
    <s v="N/A"/>
    <m/>
    <s v="Banco de Chile"/>
    <x v="0"/>
    <n v="0"/>
    <n v="4000"/>
  </r>
  <r>
    <n v="502586"/>
    <n v="66147"/>
    <n v="157603892"/>
    <x v="6"/>
    <x v="0"/>
    <d v="2017-11-28T18:03:56"/>
    <x v="16"/>
    <d v="2017-12-04T00:00:00"/>
    <s v="N/A"/>
    <m/>
    <s v="Banco de Chile"/>
    <x v="5"/>
    <s v="TARJETA BLOQUEADA, REINTENTE"/>
    <n v="4000"/>
  </r>
  <r>
    <n v="168778"/>
    <n v="66148"/>
    <n v="127746451"/>
    <x v="6"/>
    <x v="1"/>
    <d v="2016-09-29T12:20:47"/>
    <x v="18"/>
    <d v="2016-10-04T00:00:00"/>
    <s v="Banco Estado"/>
    <m/>
    <s v="Banco de Chile"/>
    <x v="3"/>
    <n v="0"/>
    <n v="4000"/>
  </r>
  <r>
    <n v="158725"/>
    <n v="66148"/>
    <n v="127746451"/>
    <x v="6"/>
    <x v="1"/>
    <d v="2016-09-15T13:46:29"/>
    <x v="27"/>
    <d v="2016-09-22T00:00:00"/>
    <s v="Banco Estado"/>
    <m/>
    <s v="Banco de Chile"/>
    <x v="3"/>
    <n v="0"/>
    <n v="4000"/>
  </r>
  <r>
    <n v="207612"/>
    <n v="66148"/>
    <n v="127746451"/>
    <x v="6"/>
    <x v="1"/>
    <d v="2016-12-29T16:59:06"/>
    <x v="20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x v="6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x v="6"/>
    <x v="1"/>
    <d v="2016-10-27T13:35:17"/>
    <x v="19"/>
    <d v="2016-11-08T00:00:00"/>
    <s v="Banco Estado"/>
    <m/>
    <s v="Banco de Chile"/>
    <x v="3"/>
    <n v="0"/>
    <n v="4000"/>
  </r>
  <r>
    <n v="238917"/>
    <n v="66148"/>
    <n v="127746451"/>
    <x v="6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x v="6"/>
    <x v="1"/>
    <d v="2017-03-28T15:24:43"/>
    <x v="22"/>
    <d v="2017-04-04T00:00:00"/>
    <s v="Banco Estado"/>
    <m/>
    <s v="Banco de Chile"/>
    <x v="3"/>
    <n v="0"/>
    <n v="4000"/>
  </r>
  <r>
    <n v="274412"/>
    <n v="66148"/>
    <n v="127746451"/>
    <x v="6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x v="6"/>
    <x v="1"/>
    <d v="2017-06-28T13:07:20"/>
    <x v="23"/>
    <d v="2017-07-04T00:00:00"/>
    <s v="Banco Estado"/>
    <m/>
    <s v="Banco de Chile"/>
    <x v="3"/>
    <n v="0"/>
    <n v="4000"/>
  </r>
  <r>
    <n v="345062"/>
    <n v="66148"/>
    <n v="127746451"/>
    <x v="6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24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25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6"/>
    <d v="2017-12-04T00:00:00"/>
    <s v="Banco Estado"/>
    <m/>
    <s v="Banco de Chile"/>
    <x v="3"/>
    <n v="0"/>
    <n v="4000"/>
  </r>
  <r>
    <n v="168665"/>
    <n v="66149"/>
    <n v="87622738"/>
    <x v="6"/>
    <x v="1"/>
    <d v="2016-09-29T12:20:47"/>
    <x v="18"/>
    <d v="2016-10-04T00:00:00"/>
    <s v="BBVA"/>
    <m/>
    <s v="Banco de Chile"/>
    <x v="3"/>
    <n v="0"/>
    <n v="10000"/>
  </r>
  <r>
    <n v="222288"/>
    <n v="66149"/>
    <n v="87622738"/>
    <x v="6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x v="6"/>
    <x v="1"/>
    <d v="2016-10-27T13:35:17"/>
    <x v="19"/>
    <d v="2016-11-08T00:00:00"/>
    <s v="BBVA"/>
    <m/>
    <s v="Banco de Chile"/>
    <x v="3"/>
    <n v="0"/>
    <n v="10000"/>
  </r>
  <r>
    <n v="207502"/>
    <n v="66149"/>
    <n v="87622738"/>
    <x v="6"/>
    <x v="1"/>
    <d v="2016-12-29T16:59:06"/>
    <x v="20"/>
    <d v="2017-01-05T00:00:00"/>
    <s v="BBVA"/>
    <m/>
    <s v="Banco de Chile"/>
    <x v="3"/>
    <n v="0"/>
    <n v="10000"/>
  </r>
  <r>
    <n v="193378"/>
    <n v="66149"/>
    <n v="87622738"/>
    <x v="6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x v="6"/>
    <x v="1"/>
    <d v="2017-04-26T15:42:27"/>
    <x v="21"/>
    <d v="2017-05-04T00:00:00"/>
    <s v="BBVA"/>
    <m/>
    <s v="Banco de Chile"/>
    <x v="3"/>
    <n v="0"/>
    <n v="10000"/>
  </r>
  <r>
    <n v="256160"/>
    <n v="66149"/>
    <n v="87622738"/>
    <x v="6"/>
    <x v="1"/>
    <d v="2017-03-28T15:24:43"/>
    <x v="22"/>
    <d v="2017-04-04T00:00:00"/>
    <s v="BBVA"/>
    <m/>
    <s v="Banco de Chile"/>
    <x v="3"/>
    <n v="0"/>
    <n v="10000"/>
  </r>
  <r>
    <n v="238810"/>
    <n v="66149"/>
    <n v="87622738"/>
    <x v="6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x v="6"/>
    <x v="1"/>
    <d v="2017-06-28T13:07:20"/>
    <x v="23"/>
    <d v="2017-07-04T00:00:00"/>
    <s v="BBVA"/>
    <m/>
    <s v="Banco de Chile"/>
    <x v="3"/>
    <n v="0"/>
    <n v="10000"/>
  </r>
  <r>
    <n v="297417"/>
    <n v="66149"/>
    <n v="87622738"/>
    <x v="6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x v="6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x v="6"/>
    <x v="1"/>
    <d v="2017-09-27T16:46:45"/>
    <x v="24"/>
    <d v="2017-10-03T00:00:00"/>
    <s v="BBVA"/>
    <m/>
    <s v="Banco de Chile"/>
    <x v="3"/>
    <n v="0"/>
    <n v="10000"/>
  </r>
  <r>
    <n v="481994"/>
    <n v="66149"/>
    <n v="87622738"/>
    <x v="6"/>
    <x v="1"/>
    <d v="2017-11-28T18:03:10"/>
    <x v="16"/>
    <d v="2017-12-04T00:00:00"/>
    <s v="BBVA"/>
    <m/>
    <s v="Banco de Chile"/>
    <x v="3"/>
    <n v="0"/>
    <n v="10000"/>
  </r>
  <r>
    <n v="451839"/>
    <n v="66149"/>
    <n v="87622738"/>
    <x v="6"/>
    <x v="1"/>
    <d v="2017-10-26T18:53:21"/>
    <x v="25"/>
    <d v="2017-11-06T00:00:00"/>
    <s v="BBVA"/>
    <m/>
    <s v="Banco de Chile"/>
    <x v="3"/>
    <n v="0"/>
    <n v="10000"/>
  </r>
  <r>
    <n v="158726"/>
    <n v="66150"/>
    <n v="150907950"/>
    <x v="6"/>
    <x v="1"/>
    <d v="2016-09-15T13:46:29"/>
    <x v="27"/>
    <d v="2016-10-04T00:00:00"/>
    <s v="Banco Estado"/>
    <m/>
    <s v="Banco de Chile"/>
    <x v="2"/>
    <n v="0"/>
    <n v="5000"/>
  </r>
  <r>
    <n v="168779"/>
    <n v="66150"/>
    <n v="150907950"/>
    <x v="6"/>
    <x v="1"/>
    <d v="2016-09-29T12:20:47"/>
    <x v="18"/>
    <d v="2016-10-04T00:00:00"/>
    <s v="Banco Estado"/>
    <m/>
    <s v="Banco de Chile"/>
    <x v="3"/>
    <n v="0"/>
    <n v="5000"/>
  </r>
  <r>
    <n v="180718"/>
    <n v="66150"/>
    <n v="150907950"/>
    <x v="6"/>
    <x v="1"/>
    <d v="2016-10-27T13:35:17"/>
    <x v="19"/>
    <d v="2016-11-08T00:00:00"/>
    <s v="Banco Estado"/>
    <m/>
    <s v="Banco de Chile"/>
    <x v="3"/>
    <n v="0"/>
    <n v="5000"/>
  </r>
  <r>
    <n v="222397"/>
    <n v="66150"/>
    <n v="150907950"/>
    <x v="6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x v="6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20"/>
    <d v="2017-01-31T00:00:00"/>
    <s v="Banco Estado"/>
    <m/>
    <s v="Banco de Chile"/>
    <x v="3"/>
    <n v="0"/>
    <n v="5000"/>
  </r>
  <r>
    <n v="274413"/>
    <n v="66150"/>
    <n v="150907950"/>
    <x v="6"/>
    <x v="1"/>
    <d v="2017-04-26T15:42:27"/>
    <x v="21"/>
    <d v="2017-06-06T00:00:00"/>
    <s v="Banco Estado"/>
    <m/>
    <s v="Banco de Chile"/>
    <x v="2"/>
    <n v="0"/>
    <n v="5000"/>
  </r>
  <r>
    <n v="256266"/>
    <n v="66150"/>
    <n v="150907950"/>
    <x v="6"/>
    <x v="1"/>
    <d v="2017-03-28T15:24:43"/>
    <x v="22"/>
    <d v="2017-05-04T00:00:00"/>
    <s v="Banco Estado"/>
    <m/>
    <s v="Banco de Chile"/>
    <x v="2"/>
    <n v="0"/>
    <n v="5000"/>
  </r>
  <r>
    <n v="238918"/>
    <n v="66150"/>
    <n v="150907950"/>
    <x v="6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x v="6"/>
    <x v="1"/>
    <d v="2017-06-28T13:07:20"/>
    <x v="23"/>
    <d v="2017-07-28T00:00:00"/>
    <s v="Banco Estado"/>
    <m/>
    <s v="Banco de Chile"/>
    <x v="2"/>
    <n v="0"/>
    <n v="5000"/>
  </r>
  <r>
    <n v="297520"/>
    <n v="66150"/>
    <n v="150907950"/>
    <x v="6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x v="6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x v="6"/>
    <x v="1"/>
    <d v="2017-09-27T16:46:45"/>
    <x v="24"/>
    <d v="2017-10-31T00:00:00"/>
    <s v="Banco Estado"/>
    <m/>
    <s v="Banco de Chile"/>
    <x v="2"/>
    <n v="0"/>
    <n v="5000"/>
  </r>
  <r>
    <n v="482090"/>
    <n v="66150"/>
    <n v="150907950"/>
    <x v="6"/>
    <x v="1"/>
    <d v="2017-11-28T18:03:10"/>
    <x v="16"/>
    <d v="2017-12-19T00:00:00"/>
    <s v="Banco Estado"/>
    <m/>
    <s v="Banco de Chile"/>
    <x v="4"/>
    <n v="99"/>
    <n v="5000"/>
  </r>
  <r>
    <n v="451935"/>
    <n v="66150"/>
    <n v="150907950"/>
    <x v="6"/>
    <x v="1"/>
    <d v="2017-10-26T18:53:21"/>
    <x v="25"/>
    <d v="2017-11-29T00:00:00"/>
    <s v="Banco Estado"/>
    <m/>
    <s v="Banco de Chile"/>
    <x v="2"/>
    <n v="0"/>
    <n v="5000"/>
  </r>
  <r>
    <n v="158658"/>
    <n v="66151"/>
    <s v="17628319K"/>
    <x v="6"/>
    <x v="1"/>
    <d v="2016-09-15T13:46:29"/>
    <x v="27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18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19"/>
    <d v="2016-11-29T00:00:00"/>
    <s v="Banco Estado"/>
    <m/>
    <s v="Banco de Chile"/>
    <x v="2"/>
    <n v="0"/>
    <n v="4000"/>
  </r>
  <r>
    <n v="222324"/>
    <n v="66151"/>
    <s v="17628319K"/>
    <x v="6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x v="6"/>
    <x v="1"/>
    <d v="2016-12-29T16:59:06"/>
    <x v="20"/>
    <d v="2017-01-31T00:00:00"/>
    <s v="Banco Estado"/>
    <m/>
    <s v="Banco de Chile"/>
    <x v="3"/>
    <n v="0"/>
    <n v="4000"/>
  </r>
  <r>
    <n v="193416"/>
    <n v="66151"/>
    <s v="17628319K"/>
    <x v="6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x v="6"/>
    <x v="1"/>
    <d v="2017-03-28T15:24:43"/>
    <x v="22"/>
    <d v="2017-05-04T00:00:00"/>
    <s v="Banco Estado"/>
    <m/>
    <s v="Banco de Chile"/>
    <x v="2"/>
    <n v="0"/>
    <n v="4000"/>
  </r>
  <r>
    <n v="238846"/>
    <n v="66151"/>
    <s v="17628319K"/>
    <x v="6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x v="6"/>
    <x v="1"/>
    <d v="2017-04-26T15:42:27"/>
    <x v="21"/>
    <d v="2017-06-06T00:00:00"/>
    <s v="Banco Estado"/>
    <m/>
    <s v="Banco de Chile"/>
    <x v="2"/>
    <n v="0"/>
    <n v="4000"/>
  </r>
  <r>
    <n v="297452"/>
    <n v="66151"/>
    <s v="17628319K"/>
    <x v="6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x v="6"/>
    <x v="1"/>
    <d v="2017-06-28T13:07:20"/>
    <x v="23"/>
    <d v="2017-07-04T00:00:00"/>
    <s v="Banco Estado"/>
    <m/>
    <s v="Banco de Chile"/>
    <x v="3"/>
    <n v="0"/>
    <n v="4000"/>
  </r>
  <r>
    <n v="344996"/>
    <n v="66151"/>
    <s v="17628319K"/>
    <x v="6"/>
    <x v="1"/>
    <d v="2017-07-27T16:39:09"/>
    <x v="11"/>
    <d v="2017-09-04T00:00:00"/>
    <s v="Banco Estado"/>
    <m/>
    <s v="Banco de Chile"/>
    <x v="6"/>
    <n v="1"/>
    <n v="4000"/>
  </r>
  <r>
    <n v="168704"/>
    <n v="66152"/>
    <n v="102394801"/>
    <x v="6"/>
    <x v="1"/>
    <d v="2016-09-29T12:20:47"/>
    <x v="18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27"/>
    <d v="2016-09-22T00:00:00"/>
    <s v="Banco Estado"/>
    <m/>
    <s v="Banco de Chile"/>
    <x v="3"/>
    <n v="0"/>
    <n v="4000"/>
  </r>
  <r>
    <n v="193417"/>
    <n v="66152"/>
    <n v="102394801"/>
    <x v="6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x v="6"/>
    <x v="1"/>
    <d v="2016-12-29T16:59:06"/>
    <x v="20"/>
    <d v="2017-01-05T00:00:00"/>
    <s v="Banco Estado"/>
    <m/>
    <s v="Banco de Chile"/>
    <x v="3"/>
    <n v="0"/>
    <n v="4000"/>
  </r>
  <r>
    <n v="222325"/>
    <n v="66152"/>
    <n v="102394801"/>
    <x v="6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x v="6"/>
    <x v="1"/>
    <d v="2016-10-27T13:35:17"/>
    <x v="19"/>
    <d v="2016-11-08T00:00:00"/>
    <s v="Banco Estado"/>
    <m/>
    <s v="Banco de Chile"/>
    <x v="3"/>
    <n v="0"/>
    <n v="4000"/>
  </r>
  <r>
    <n v="274344"/>
    <n v="66152"/>
    <n v="102394801"/>
    <x v="6"/>
    <x v="1"/>
    <d v="2017-04-26T15:42:27"/>
    <x v="21"/>
    <d v="2017-05-04T00:00:00"/>
    <s v="Banco Estado"/>
    <m/>
    <s v="Banco de Chile"/>
    <x v="3"/>
    <n v="0"/>
    <n v="4000"/>
  </r>
  <r>
    <n v="238847"/>
    <n v="66152"/>
    <n v="102394801"/>
    <x v="6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x v="6"/>
    <x v="1"/>
    <d v="2017-03-28T15:24:43"/>
    <x v="22"/>
    <d v="2017-04-04T00:00:00"/>
    <s v="Banco Estado"/>
    <m/>
    <s v="Banco de Chile"/>
    <x v="3"/>
    <n v="0"/>
    <n v="4000"/>
  </r>
  <r>
    <n v="320064"/>
    <n v="66152"/>
    <n v="102394801"/>
    <x v="6"/>
    <x v="1"/>
    <d v="2017-06-28T13:07:20"/>
    <x v="23"/>
    <d v="2017-07-04T00:00:00"/>
    <s v="Banco Estado"/>
    <m/>
    <s v="Banco de Chile"/>
    <x v="3"/>
    <n v="0"/>
    <n v="4000"/>
  </r>
  <r>
    <n v="297453"/>
    <n v="66152"/>
    <n v="102394801"/>
    <x v="6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x v="6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x v="6"/>
    <x v="1"/>
    <d v="2017-09-27T16:46:45"/>
    <x v="24"/>
    <d v="2017-10-03T00:00:00"/>
    <s v="Banco Estado"/>
    <m/>
    <s v="Banco de Chile"/>
    <x v="3"/>
    <n v="0"/>
    <n v="4000"/>
  </r>
  <r>
    <n v="482026"/>
    <n v="66152"/>
    <n v="102394801"/>
    <x v="6"/>
    <x v="1"/>
    <d v="2017-11-28T18:03:10"/>
    <x v="16"/>
    <d v="2017-12-04T00:00:00"/>
    <s v="Banco Estado"/>
    <m/>
    <s v="Banco de Chile"/>
    <x v="3"/>
    <n v="0"/>
    <n v="4000"/>
  </r>
  <r>
    <n v="451871"/>
    <n v="66152"/>
    <n v="102394801"/>
    <x v="6"/>
    <x v="1"/>
    <d v="2017-10-26T18:53:21"/>
    <x v="25"/>
    <d v="2017-11-06T00:00:00"/>
    <s v="Banco Estado"/>
    <m/>
    <s v="Banco de Chile"/>
    <x v="3"/>
    <n v="0"/>
    <n v="4000"/>
  </r>
  <r>
    <n v="158749"/>
    <n v="66154"/>
    <s v="14358108K"/>
    <x v="6"/>
    <x v="1"/>
    <d v="2016-09-15T13:46:29"/>
    <x v="27"/>
    <d v="2016-09-22T00:00:00"/>
    <s v="Banco Estado"/>
    <m/>
    <s v="Banco de Chile"/>
    <x v="3"/>
    <n v="0"/>
    <n v="4000"/>
  </r>
  <r>
    <n v="168807"/>
    <n v="66154"/>
    <s v="14358108K"/>
    <x v="6"/>
    <x v="1"/>
    <d v="2016-09-29T12:20:47"/>
    <x v="18"/>
    <d v="2016-10-04T00:00:00"/>
    <s v="Banco Estado"/>
    <m/>
    <s v="Banco de Chile"/>
    <x v="3"/>
    <n v="0"/>
    <n v="4000"/>
  </r>
  <r>
    <n v="222424"/>
    <n v="66154"/>
    <s v="14358108K"/>
    <x v="6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x v="6"/>
    <x v="1"/>
    <d v="2016-10-27T13:35:17"/>
    <x v="19"/>
    <d v="2016-11-08T00:00:00"/>
    <s v="Banco Estado"/>
    <m/>
    <s v="Banco de Chile"/>
    <x v="3"/>
    <n v="0"/>
    <n v="4000"/>
  </r>
  <r>
    <n v="207640"/>
    <n v="66154"/>
    <s v="14358108K"/>
    <x v="6"/>
    <x v="1"/>
    <d v="2016-12-29T16:59:06"/>
    <x v="20"/>
    <d v="2017-01-05T00:00:00"/>
    <s v="Banco Estado"/>
    <m/>
    <s v="Banco de Chile"/>
    <x v="3"/>
    <n v="0"/>
    <n v="4000"/>
  </r>
  <r>
    <n v="193518"/>
    <n v="66154"/>
    <s v="14358108K"/>
    <x v="6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x v="6"/>
    <x v="1"/>
    <d v="2017-04-26T15:42:27"/>
    <x v="21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22"/>
    <d v="2017-04-04T00:00:00"/>
    <s v="Banco Estado"/>
    <m/>
    <s v="Banco de Chile"/>
    <x v="3"/>
    <n v="0"/>
    <n v="4000"/>
  </r>
  <r>
    <n v="238945"/>
    <n v="66154"/>
    <s v="14358108K"/>
    <x v="6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x v="6"/>
    <x v="1"/>
    <d v="2017-06-28T13:07:20"/>
    <x v="23"/>
    <d v="2017-07-04T00:00:00"/>
    <s v="Banco Estado"/>
    <m/>
    <s v="Banco de Chile"/>
    <x v="3"/>
    <n v="0"/>
    <n v="4000"/>
  </r>
  <r>
    <n v="297544"/>
    <n v="66154"/>
    <s v="14358108K"/>
    <x v="6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x v="6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x v="6"/>
    <x v="1"/>
    <d v="2017-09-27T16:46:45"/>
    <x v="24"/>
    <d v="2017-10-03T00:00:00"/>
    <s v="Banco Estado"/>
    <m/>
    <s v="Banco de Chile"/>
    <x v="3"/>
    <n v="0"/>
    <n v="4000"/>
  </r>
  <r>
    <n v="482112"/>
    <n v="66154"/>
    <s v="14358108K"/>
    <x v="6"/>
    <x v="1"/>
    <d v="2017-11-28T18:03:10"/>
    <x v="16"/>
    <d v="2017-12-04T00:00:00"/>
    <s v="Banco Estado"/>
    <m/>
    <s v="Banco de Chile"/>
    <x v="3"/>
    <n v="0"/>
    <n v="4000"/>
  </r>
  <r>
    <n v="451957"/>
    <n v="66154"/>
    <s v="14358108K"/>
    <x v="6"/>
    <x v="1"/>
    <d v="2017-10-26T18:53:21"/>
    <x v="25"/>
    <d v="2017-11-06T00:00:00"/>
    <s v="Banco Estado"/>
    <m/>
    <s v="Banco de Chile"/>
    <x v="3"/>
    <n v="0"/>
    <n v="4000"/>
  </r>
  <r>
    <n v="168808"/>
    <n v="66155"/>
    <n v="142157128"/>
    <x v="6"/>
    <x v="1"/>
    <d v="2016-09-29T12:20:47"/>
    <x v="18"/>
    <d v="2016-10-04T00:00:00"/>
    <s v="Banco Estado"/>
    <m/>
    <s v="Banco de Chile"/>
    <x v="3"/>
    <n v="0"/>
    <n v="5000"/>
  </r>
  <r>
    <n v="158750"/>
    <n v="66155"/>
    <n v="142157128"/>
    <x v="6"/>
    <x v="1"/>
    <d v="2016-09-15T13:46:29"/>
    <x v="27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x v="6"/>
    <x v="1"/>
    <d v="2016-12-29T16:59:06"/>
    <x v="20"/>
    <d v="2017-01-31T00:00:00"/>
    <s v="Banco Estado"/>
    <m/>
    <s v="Banco de Chile"/>
    <x v="2"/>
    <n v="0"/>
    <n v="5000"/>
  </r>
  <r>
    <n v="180747"/>
    <n v="66155"/>
    <n v="142157128"/>
    <x v="6"/>
    <x v="1"/>
    <d v="2016-10-27T13:35:17"/>
    <x v="19"/>
    <d v="2016-11-08T00:00:00"/>
    <s v="Banco Estado"/>
    <m/>
    <s v="Banco de Chile"/>
    <x v="3"/>
    <n v="0"/>
    <n v="5000"/>
  </r>
  <r>
    <n v="222425"/>
    <n v="66155"/>
    <n v="142157128"/>
    <x v="6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22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23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24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25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6"/>
    <d v="2017-12-19T00:00:00"/>
    <s v="Banco Estado"/>
    <m/>
    <s v="Banco de Chile"/>
    <x v="4"/>
    <n v="99"/>
    <n v="5000"/>
  </r>
  <r>
    <n v="168690"/>
    <n v="66157"/>
    <n v="238017025"/>
    <x v="6"/>
    <x v="1"/>
    <d v="2016-09-29T12:20:47"/>
    <x v="18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27"/>
    <d v="2016-10-04T00:00:00"/>
    <s v="Banco Estado"/>
    <m/>
    <s v="Banco de Chile"/>
    <x v="2"/>
    <n v="0"/>
    <n v="4000"/>
  </r>
  <r>
    <n v="193403"/>
    <n v="66157"/>
    <n v="238017025"/>
    <x v="6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x v="6"/>
    <x v="1"/>
    <d v="2016-12-29T16:59:06"/>
    <x v="20"/>
    <d v="2017-01-31T00:00:00"/>
    <s v="Banco Estado"/>
    <m/>
    <s v="Banco de Chile"/>
    <x v="2"/>
    <n v="0"/>
    <n v="4000"/>
  </r>
  <r>
    <n v="222312"/>
    <n v="66157"/>
    <n v="238017025"/>
    <x v="6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x v="6"/>
    <x v="1"/>
    <d v="2016-10-27T13:35:17"/>
    <x v="19"/>
    <d v="2016-11-29T00:00:00"/>
    <s v="Banco Estado"/>
    <m/>
    <s v="Banco de Chile"/>
    <x v="2"/>
    <n v="0"/>
    <n v="4000"/>
  </r>
  <r>
    <n v="256184"/>
    <n v="66157"/>
    <n v="238017025"/>
    <x v="6"/>
    <x v="1"/>
    <d v="2017-03-28T15:24:43"/>
    <x v="22"/>
    <d v="2017-05-04T00:00:00"/>
    <s v="Banco Estado"/>
    <m/>
    <s v="Banco de Chile"/>
    <x v="2"/>
    <n v="0"/>
    <n v="4000"/>
  </r>
  <r>
    <n v="238834"/>
    <n v="66157"/>
    <n v="238017025"/>
    <x v="6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x v="6"/>
    <x v="1"/>
    <d v="2017-04-26T15:42:27"/>
    <x v="21"/>
    <d v="2017-06-06T00:00:00"/>
    <s v="Banco Estado"/>
    <m/>
    <s v="Banco de Chile"/>
    <x v="2"/>
    <n v="0"/>
    <n v="4000"/>
  </r>
  <r>
    <n v="297440"/>
    <n v="66157"/>
    <n v="238017025"/>
    <x v="6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x v="6"/>
    <x v="1"/>
    <d v="2017-06-28T13:07:20"/>
    <x v="23"/>
    <d v="2017-07-28T00:00:00"/>
    <s v="Banco Estado"/>
    <m/>
    <s v="Banco de Chile"/>
    <x v="2"/>
    <n v="0"/>
    <n v="4000"/>
  </r>
  <r>
    <n v="344984"/>
    <n v="66157"/>
    <n v="238017025"/>
    <x v="6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24"/>
    <d v="2017-10-31T00:00:00"/>
    <s v="Banco Estado"/>
    <m/>
    <s v="Banco de Chile"/>
    <x v="2"/>
    <n v="0"/>
    <n v="4000"/>
  </r>
  <r>
    <n v="482016"/>
    <n v="66157"/>
    <n v="238017025"/>
    <x v="6"/>
    <x v="1"/>
    <d v="2017-11-28T18:03:10"/>
    <x v="16"/>
    <d v="2017-12-19T00:00:00"/>
    <s v="Banco Estado"/>
    <m/>
    <s v="Banco de Chile"/>
    <x v="4"/>
    <n v="99"/>
    <n v="4000"/>
  </r>
  <r>
    <n v="451861"/>
    <n v="66157"/>
    <n v="238017025"/>
    <x v="6"/>
    <x v="1"/>
    <d v="2017-10-26T18:53:21"/>
    <x v="25"/>
    <d v="2017-11-29T00:00:00"/>
    <s v="Banco Estado"/>
    <m/>
    <s v="Banco de Chile"/>
    <x v="2"/>
    <n v="0"/>
    <n v="4000"/>
  </r>
  <r>
    <n v="158646"/>
    <n v="66158"/>
    <n v="141217224"/>
    <x v="6"/>
    <x v="1"/>
    <d v="2016-09-15T13:46:29"/>
    <x v="27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18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19"/>
    <d v="2016-11-08T00:00:00"/>
    <s v="Banco Estado"/>
    <m/>
    <s v="Banco de Chile"/>
    <x v="3"/>
    <n v="0"/>
    <n v="4000"/>
  </r>
  <r>
    <n v="222313"/>
    <n v="66158"/>
    <n v="141217224"/>
    <x v="6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x v="6"/>
    <x v="1"/>
    <d v="2016-12-29T16:59:06"/>
    <x v="20"/>
    <d v="2017-01-31T00:00:00"/>
    <s v="Banco Estado"/>
    <m/>
    <s v="Banco de Chile"/>
    <x v="3"/>
    <n v="0"/>
    <n v="4000"/>
  </r>
  <r>
    <n v="193404"/>
    <n v="66158"/>
    <n v="141217224"/>
    <x v="6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x v="6"/>
    <x v="1"/>
    <d v="2017-04-26T15:42:27"/>
    <x v="21"/>
    <d v="2017-05-04T00:00:00"/>
    <s v="Banco Estado"/>
    <m/>
    <s v="Banco de Chile"/>
    <x v="3"/>
    <n v="0"/>
    <n v="4000"/>
  </r>
  <r>
    <n v="238835"/>
    <n v="66158"/>
    <n v="141217224"/>
    <x v="6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x v="6"/>
    <x v="1"/>
    <d v="2017-03-28T15:24:43"/>
    <x v="22"/>
    <d v="2017-04-04T00:00:00"/>
    <s v="Banco Estado"/>
    <m/>
    <s v="Banco de Chile"/>
    <x v="3"/>
    <n v="0"/>
    <n v="4000"/>
  </r>
  <r>
    <n v="320052"/>
    <n v="66158"/>
    <n v="141217224"/>
    <x v="6"/>
    <x v="1"/>
    <d v="2017-06-28T13:07:20"/>
    <x v="23"/>
    <d v="2017-07-28T00:00:00"/>
    <s v="Banco Estado"/>
    <m/>
    <s v="Banco de Chile"/>
    <x v="2"/>
    <n v="0"/>
    <n v="4000"/>
  </r>
  <r>
    <n v="297441"/>
    <n v="66158"/>
    <n v="141217224"/>
    <x v="6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x v="6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24"/>
    <d v="2017-10-03T00:00:00"/>
    <s v="Banco Estado"/>
    <m/>
    <s v="Banco de Chile"/>
    <x v="3"/>
    <n v="0"/>
    <n v="4000"/>
  </r>
  <r>
    <n v="451862"/>
    <n v="66158"/>
    <n v="141217224"/>
    <x v="6"/>
    <x v="1"/>
    <d v="2017-10-26T18:53:21"/>
    <x v="25"/>
    <d v="2017-11-21T00:00:00"/>
    <s v="Banco Estado"/>
    <m/>
    <s v="Banco de Chile"/>
    <x v="3"/>
    <n v="0"/>
    <n v="4000"/>
  </r>
  <r>
    <n v="482017"/>
    <n v="66158"/>
    <n v="141217224"/>
    <x v="6"/>
    <x v="1"/>
    <d v="2017-11-28T18:03:10"/>
    <x v="16"/>
    <d v="2017-12-19T00:00:00"/>
    <s v="Banco Estado"/>
    <m/>
    <s v="Banco de Chile"/>
    <x v="3"/>
    <n v="0"/>
    <n v="4000"/>
  </r>
  <r>
    <n v="168692"/>
    <n v="66159"/>
    <n v="131829523"/>
    <x v="6"/>
    <x v="1"/>
    <d v="2016-09-29T12:20:47"/>
    <x v="18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27"/>
    <d v="2016-10-04T00:00:00"/>
    <s v="Banco Estado"/>
    <m/>
    <s v="Banco de Chile"/>
    <x v="2"/>
    <n v="0"/>
    <n v="4000"/>
  </r>
  <r>
    <n v="193405"/>
    <n v="66159"/>
    <n v="131829523"/>
    <x v="6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x v="6"/>
    <x v="1"/>
    <d v="2016-12-29T16:59:06"/>
    <x v="20"/>
    <d v="2017-01-31T00:00:00"/>
    <s v="Banco Estado"/>
    <m/>
    <s v="Banco de Chile"/>
    <x v="3"/>
    <n v="0"/>
    <n v="4000"/>
  </r>
  <r>
    <n v="222314"/>
    <n v="66159"/>
    <n v="131829523"/>
    <x v="6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x v="6"/>
    <x v="1"/>
    <d v="2016-10-27T13:35:17"/>
    <x v="19"/>
    <d v="2016-11-21T00:00:00"/>
    <s v="Banco Estado"/>
    <m/>
    <s v="Banco de Chile"/>
    <x v="3"/>
    <n v="0"/>
    <n v="4000"/>
  </r>
  <r>
    <n v="256186"/>
    <n v="66159"/>
    <n v="131829523"/>
    <x v="6"/>
    <x v="1"/>
    <d v="2017-03-28T15:24:43"/>
    <x v="22"/>
    <d v="2017-05-04T00:00:00"/>
    <s v="Banco Estado"/>
    <m/>
    <s v="Banco de Chile"/>
    <x v="2"/>
    <n v="0"/>
    <n v="4000"/>
  </r>
  <r>
    <n v="238836"/>
    <n v="66159"/>
    <n v="131829523"/>
    <x v="6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x v="6"/>
    <x v="1"/>
    <d v="2017-04-26T15:42:27"/>
    <x v="21"/>
    <d v="2017-06-06T00:00:00"/>
    <s v="Banco Estado"/>
    <m/>
    <s v="Banco de Chile"/>
    <x v="2"/>
    <n v="0"/>
    <n v="4000"/>
  </r>
  <r>
    <n v="297442"/>
    <n v="66159"/>
    <n v="131829523"/>
    <x v="6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x v="6"/>
    <x v="1"/>
    <d v="2017-06-28T13:07:20"/>
    <x v="23"/>
    <d v="2017-07-11T00:00:00"/>
    <s v="Banco Estado"/>
    <m/>
    <s v="Banco de Chile"/>
    <x v="3"/>
    <n v="0"/>
    <n v="4000"/>
  </r>
  <r>
    <n v="344986"/>
    <n v="66159"/>
    <n v="131829523"/>
    <x v="6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24"/>
    <d v="2017-10-31T00:00:00"/>
    <s v="Banco Estado"/>
    <m/>
    <s v="Banco de Chile"/>
    <x v="2"/>
    <n v="0"/>
    <n v="4000"/>
  </r>
  <r>
    <n v="482018"/>
    <n v="66159"/>
    <n v="131829523"/>
    <x v="6"/>
    <x v="1"/>
    <d v="2017-11-28T18:03:10"/>
    <x v="16"/>
    <d v="2017-12-19T00:00:00"/>
    <s v="Banco Estado"/>
    <m/>
    <s v="Banco de Chile"/>
    <x v="4"/>
    <n v="99"/>
    <n v="4000"/>
  </r>
  <r>
    <n v="451863"/>
    <n v="66159"/>
    <n v="131829523"/>
    <x v="6"/>
    <x v="1"/>
    <d v="2017-10-26T18:53:21"/>
    <x v="25"/>
    <d v="2017-11-21T00:00:00"/>
    <s v="Banco Estado"/>
    <m/>
    <s v="Banco de Chile"/>
    <x v="3"/>
    <n v="0"/>
    <n v="4000"/>
  </r>
  <r>
    <n v="158704"/>
    <n v="66160"/>
    <n v="99359064"/>
    <x v="6"/>
    <x v="1"/>
    <d v="2016-09-15T13:46:29"/>
    <x v="27"/>
    <d v="2016-10-04T00:00:00"/>
    <s v="Banco Estado"/>
    <m/>
    <s v="Banco de Chile"/>
    <x v="2"/>
    <n v="0"/>
    <n v="4000"/>
  </r>
  <r>
    <n v="168755"/>
    <n v="66160"/>
    <n v="99359064"/>
    <x v="6"/>
    <x v="1"/>
    <d v="2016-09-29T12:20:47"/>
    <x v="18"/>
    <d v="2016-10-04T00:00:00"/>
    <s v="Banco Estado"/>
    <m/>
    <s v="Banco de Chile"/>
    <x v="3"/>
    <n v="0"/>
    <n v="4000"/>
  </r>
  <r>
    <n v="180694"/>
    <n v="66160"/>
    <n v="99359064"/>
    <x v="6"/>
    <x v="1"/>
    <d v="2016-10-27T13:35:17"/>
    <x v="19"/>
    <d v="2016-11-29T00:00:00"/>
    <s v="Banco Estado"/>
    <m/>
    <s v="Banco de Chile"/>
    <x v="2"/>
    <n v="0"/>
    <n v="4000"/>
  </r>
  <r>
    <n v="222373"/>
    <n v="66160"/>
    <n v="99359064"/>
    <x v="6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x v="6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x v="6"/>
    <x v="1"/>
    <d v="2016-12-29T16:59:06"/>
    <x v="20"/>
    <d v="2017-01-31T00:00:00"/>
    <s v="Banco Estado"/>
    <m/>
    <s v="Banco de Chile"/>
    <x v="2"/>
    <n v="0"/>
    <n v="4000"/>
  </r>
  <r>
    <n v="256244"/>
    <n v="66160"/>
    <n v="99359064"/>
    <x v="6"/>
    <x v="1"/>
    <d v="2017-03-28T15:24:43"/>
    <x v="22"/>
    <d v="2017-05-04T00:00:00"/>
    <s v="Banco Estado"/>
    <m/>
    <s v="Banco de Chile"/>
    <x v="2"/>
    <n v="0"/>
    <n v="4000"/>
  </r>
  <r>
    <n v="238894"/>
    <n v="66160"/>
    <n v="99359064"/>
    <x v="6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x v="6"/>
    <x v="1"/>
    <d v="2017-04-26T15:42:27"/>
    <x v="21"/>
    <d v="2017-06-06T00:00:00"/>
    <s v="Banco Estado"/>
    <m/>
    <s v="Banco de Chile"/>
    <x v="2"/>
    <n v="0"/>
    <n v="4000"/>
  </r>
  <r>
    <n v="297499"/>
    <n v="66160"/>
    <n v="99359064"/>
    <x v="6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x v="6"/>
    <x v="1"/>
    <d v="2017-06-28T13:07:20"/>
    <x v="23"/>
    <d v="2017-07-28T00:00:00"/>
    <s v="Banco Estado"/>
    <m/>
    <s v="Banco de Chile"/>
    <x v="2"/>
    <n v="0"/>
    <n v="4000"/>
  </r>
  <r>
    <n v="345042"/>
    <n v="66160"/>
    <n v="99359064"/>
    <x v="6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24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25"/>
    <d v="2017-11-29T00:00:00"/>
    <s v="Banco Estado"/>
    <m/>
    <s v="Banco de Chile"/>
    <x v="2"/>
    <n v="0"/>
    <n v="4000"/>
  </r>
  <r>
    <n v="482069"/>
    <n v="66160"/>
    <n v="99359064"/>
    <x v="6"/>
    <x v="1"/>
    <d v="2017-11-28T18:03:10"/>
    <x v="16"/>
    <d v="2017-12-19T00:00:00"/>
    <s v="Banco Estado"/>
    <m/>
    <s v="Banco de Chile"/>
    <x v="4"/>
    <n v="99"/>
    <n v="4000"/>
  </r>
  <r>
    <n v="168756"/>
    <n v="66162"/>
    <n v="135803839"/>
    <x v="6"/>
    <x v="1"/>
    <d v="2016-09-29T12:20:47"/>
    <x v="18"/>
    <d v="2016-10-04T00:00:00"/>
    <s v="Banco Estado"/>
    <m/>
    <s v="Banco de Chile"/>
    <x v="3"/>
    <n v="0"/>
    <n v="4000"/>
  </r>
  <r>
    <n v="158705"/>
    <n v="66162"/>
    <n v="135803839"/>
    <x v="6"/>
    <x v="1"/>
    <d v="2016-09-15T13:46:29"/>
    <x v="27"/>
    <d v="2016-09-22T00:00:00"/>
    <s v="Banco Estado"/>
    <m/>
    <s v="Banco de Chile"/>
    <x v="3"/>
    <n v="0"/>
    <n v="4000"/>
  </r>
  <r>
    <n v="207590"/>
    <n v="66162"/>
    <n v="135803839"/>
    <x v="6"/>
    <x v="1"/>
    <d v="2016-12-29T16:59:06"/>
    <x v="20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x v="6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x v="6"/>
    <x v="1"/>
    <d v="2016-10-27T13:35:17"/>
    <x v="19"/>
    <d v="2016-11-08T00:00:00"/>
    <s v="Banco Estado"/>
    <m/>
    <s v="Banco de Chile"/>
    <x v="3"/>
    <n v="0"/>
    <n v="4000"/>
  </r>
  <r>
    <n v="274392"/>
    <n v="66162"/>
    <n v="135803839"/>
    <x v="6"/>
    <x v="1"/>
    <d v="2017-04-26T15:42:27"/>
    <x v="21"/>
    <d v="2017-05-04T00:00:00"/>
    <s v="Banco Estado"/>
    <m/>
    <s v="Banco de Chile"/>
    <x v="3"/>
    <n v="0"/>
    <n v="4000"/>
  </r>
  <r>
    <n v="238895"/>
    <n v="66162"/>
    <n v="135803839"/>
    <x v="6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x v="6"/>
    <x v="1"/>
    <d v="2017-03-28T15:24:43"/>
    <x v="22"/>
    <d v="2017-04-04T00:00:00"/>
    <s v="Banco Estado"/>
    <m/>
    <s v="Banco de Chile"/>
    <x v="3"/>
    <n v="0"/>
    <n v="4000"/>
  </r>
  <r>
    <n v="320110"/>
    <n v="66162"/>
    <n v="135803839"/>
    <x v="6"/>
    <x v="1"/>
    <d v="2017-06-28T13:07:20"/>
    <x v="23"/>
    <d v="2017-07-04T00:00:00"/>
    <s v="Banco Estado"/>
    <m/>
    <s v="Banco de Chile"/>
    <x v="3"/>
    <n v="0"/>
    <n v="4000"/>
  </r>
  <r>
    <n v="297500"/>
    <n v="66162"/>
    <n v="135803839"/>
    <x v="6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x v="6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x v="6"/>
    <x v="1"/>
    <d v="2017-09-27T16:46:45"/>
    <x v="24"/>
    <d v="2017-10-03T00:00:00"/>
    <s v="Banco Estado"/>
    <m/>
    <s v="Banco de Chile"/>
    <x v="3"/>
    <n v="0"/>
    <n v="4000"/>
  </r>
  <r>
    <n v="482070"/>
    <n v="66162"/>
    <n v="135803839"/>
    <x v="6"/>
    <x v="1"/>
    <d v="2017-11-28T18:03:10"/>
    <x v="16"/>
    <d v="2017-12-04T00:00:00"/>
    <s v="Banco Estado"/>
    <m/>
    <s v="Banco de Chile"/>
    <x v="3"/>
    <n v="0"/>
    <n v="4000"/>
  </r>
  <r>
    <n v="451915"/>
    <n v="66162"/>
    <n v="135803839"/>
    <x v="6"/>
    <x v="1"/>
    <d v="2017-10-26T18:53:21"/>
    <x v="25"/>
    <d v="2017-11-06T00:00:00"/>
    <s v="Banco Estado"/>
    <m/>
    <s v="Banco de Chile"/>
    <x v="3"/>
    <n v="0"/>
    <n v="4000"/>
  </r>
  <r>
    <n v="158706"/>
    <n v="66163"/>
    <n v="131871864"/>
    <x v="6"/>
    <x v="1"/>
    <d v="2016-09-15T13:46:29"/>
    <x v="27"/>
    <d v="2016-09-22T00:00:00"/>
    <s v="Banco Estado"/>
    <m/>
    <s v="Banco de Chile"/>
    <x v="3"/>
    <n v="0"/>
    <n v="4000"/>
  </r>
  <r>
    <n v="168757"/>
    <n v="66163"/>
    <n v="131871864"/>
    <x v="6"/>
    <x v="1"/>
    <d v="2016-09-29T12:20:47"/>
    <x v="18"/>
    <d v="2016-10-04T00:00:00"/>
    <s v="Banco Estado"/>
    <m/>
    <s v="Banco de Chile"/>
    <x v="3"/>
    <n v="0"/>
    <n v="4000"/>
  </r>
  <r>
    <n v="180696"/>
    <n v="66163"/>
    <n v="131871864"/>
    <x v="6"/>
    <x v="1"/>
    <d v="2016-10-27T13:35:17"/>
    <x v="19"/>
    <d v="2016-11-08T00:00:00"/>
    <s v="Banco Estado"/>
    <m/>
    <s v="Banco de Chile"/>
    <x v="3"/>
    <n v="0"/>
    <n v="4000"/>
  </r>
  <r>
    <n v="222375"/>
    <n v="66163"/>
    <n v="131871864"/>
    <x v="6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x v="6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20"/>
    <d v="2017-01-05T00:00:00"/>
    <s v="Banco Estado"/>
    <m/>
    <s v="Banco de Chile"/>
    <x v="3"/>
    <n v="0"/>
    <n v="4000"/>
  </r>
  <r>
    <n v="256246"/>
    <n v="66163"/>
    <n v="131871864"/>
    <x v="6"/>
    <x v="1"/>
    <d v="2017-03-28T15:24:43"/>
    <x v="22"/>
    <d v="2017-04-04T00:00:00"/>
    <s v="Banco Estado"/>
    <m/>
    <s v="Banco de Chile"/>
    <x v="3"/>
    <n v="0"/>
    <n v="4000"/>
  </r>
  <r>
    <n v="238896"/>
    <n v="66163"/>
    <n v="131871864"/>
    <x v="6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x v="6"/>
    <x v="1"/>
    <d v="2017-04-26T15:42:27"/>
    <x v="21"/>
    <d v="2017-05-04T00:00:00"/>
    <s v="Banco Estado"/>
    <m/>
    <s v="Banco de Chile"/>
    <x v="3"/>
    <n v="0"/>
    <n v="4000"/>
  </r>
  <r>
    <n v="297501"/>
    <n v="66163"/>
    <n v="131871864"/>
    <x v="6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x v="6"/>
    <x v="1"/>
    <d v="2017-06-28T13:07:20"/>
    <x v="23"/>
    <d v="2017-07-04T00:00:00"/>
    <s v="Banco Estado"/>
    <m/>
    <s v="Banco de Chile"/>
    <x v="3"/>
    <n v="0"/>
    <n v="4000"/>
  </r>
  <r>
    <n v="345044"/>
    <n v="66163"/>
    <n v="131871864"/>
    <x v="6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24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25"/>
    <d v="2017-11-21T00:00:00"/>
    <s v="Banco Estado"/>
    <m/>
    <s v="Banco de Chile"/>
    <x v="3"/>
    <n v="0"/>
    <n v="4000"/>
  </r>
  <r>
    <n v="482071"/>
    <n v="66163"/>
    <n v="131871864"/>
    <x v="6"/>
    <x v="1"/>
    <d v="2017-11-28T18:03:10"/>
    <x v="16"/>
    <d v="2017-12-19T00:00:00"/>
    <s v="Banco Estado"/>
    <m/>
    <s v="Banco de Chile"/>
    <x v="3"/>
    <n v="0"/>
    <n v="4000"/>
  </r>
  <r>
    <n v="168758"/>
    <n v="66164"/>
    <n v="109665991"/>
    <x v="6"/>
    <x v="1"/>
    <d v="2016-09-29T12:20:47"/>
    <x v="18"/>
    <d v="2016-10-04T00:00:00"/>
    <s v="Banco Estado"/>
    <m/>
    <s v="Banco de Chile"/>
    <x v="3"/>
    <n v="0"/>
    <n v="4000"/>
  </r>
  <r>
    <n v="158707"/>
    <n v="66164"/>
    <n v="109665991"/>
    <x v="6"/>
    <x v="1"/>
    <d v="2016-09-15T13:46:29"/>
    <x v="27"/>
    <d v="2016-09-22T00:00:00"/>
    <s v="Banco Estado"/>
    <m/>
    <s v="Banco de Chile"/>
    <x v="3"/>
    <n v="0"/>
    <n v="4000"/>
  </r>
  <r>
    <n v="207592"/>
    <n v="66164"/>
    <n v="109665991"/>
    <x v="6"/>
    <x v="1"/>
    <d v="2016-12-29T16:59:06"/>
    <x v="20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x v="6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x v="6"/>
    <x v="1"/>
    <d v="2016-10-27T13:35:17"/>
    <x v="19"/>
    <d v="2016-11-08T00:00:00"/>
    <s v="Banco Estado"/>
    <m/>
    <s v="Banco de Chile"/>
    <x v="3"/>
    <n v="0"/>
    <n v="4000"/>
  </r>
  <r>
    <n v="274394"/>
    <n v="66164"/>
    <n v="109665991"/>
    <x v="6"/>
    <x v="1"/>
    <d v="2017-04-26T15:42:27"/>
    <x v="21"/>
    <d v="2017-05-04T00:00:00"/>
    <s v="Banco Estado"/>
    <m/>
    <s v="Banco de Chile"/>
    <x v="3"/>
    <n v="0"/>
    <n v="4000"/>
  </r>
  <r>
    <n v="238897"/>
    <n v="66164"/>
    <n v="109665991"/>
    <x v="6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x v="6"/>
    <x v="1"/>
    <d v="2017-03-28T15:24:43"/>
    <x v="22"/>
    <d v="2017-04-04T00:00:00"/>
    <s v="Banco Estado"/>
    <m/>
    <s v="Banco de Chile"/>
    <x v="3"/>
    <n v="0"/>
    <n v="4000"/>
  </r>
  <r>
    <n v="320112"/>
    <n v="66164"/>
    <n v="109665991"/>
    <x v="6"/>
    <x v="1"/>
    <d v="2017-06-28T13:07:20"/>
    <x v="23"/>
    <d v="2017-07-04T00:00:00"/>
    <s v="Banco Estado"/>
    <m/>
    <s v="Banco de Chile"/>
    <x v="3"/>
    <n v="0"/>
    <n v="4000"/>
  </r>
  <r>
    <n v="297502"/>
    <n v="66164"/>
    <n v="109665991"/>
    <x v="6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x v="6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x v="6"/>
    <x v="1"/>
    <d v="2017-09-27T16:46:45"/>
    <x v="24"/>
    <d v="2017-10-03T00:00:00"/>
    <s v="Banco Estado"/>
    <m/>
    <s v="Banco de Chile"/>
    <x v="3"/>
    <n v="0"/>
    <n v="4000"/>
  </r>
  <r>
    <n v="482072"/>
    <n v="66164"/>
    <n v="109665991"/>
    <x v="6"/>
    <x v="1"/>
    <d v="2017-11-28T18:03:10"/>
    <x v="16"/>
    <d v="2017-12-19T00:00:00"/>
    <s v="Banco Estado"/>
    <m/>
    <s v="Banco de Chile"/>
    <x v="4"/>
    <n v="99"/>
    <n v="4000"/>
  </r>
  <r>
    <n v="451917"/>
    <n v="66164"/>
    <n v="109665991"/>
    <x v="6"/>
    <x v="1"/>
    <d v="2017-10-26T18:53:21"/>
    <x v="25"/>
    <d v="2017-11-06T00:00:00"/>
    <s v="Banco Estado"/>
    <m/>
    <s v="Banco de Chile"/>
    <x v="3"/>
    <n v="0"/>
    <n v="4000"/>
  </r>
  <r>
    <n v="168666"/>
    <n v="66165"/>
    <n v="58411973"/>
    <x v="6"/>
    <x v="1"/>
    <d v="2016-09-29T12:20:47"/>
    <x v="18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27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x v="6"/>
    <x v="1"/>
    <d v="2016-12-29T16:59:06"/>
    <x v="20"/>
    <d v="2017-01-05T00:00:00"/>
    <s v="Banco Chile"/>
    <m/>
    <s v="Banco de Chile"/>
    <x v="3"/>
    <n v="0"/>
    <n v="10000"/>
  </r>
  <r>
    <n v="180607"/>
    <n v="66165"/>
    <n v="58411973"/>
    <x v="6"/>
    <x v="1"/>
    <d v="2016-10-27T13:35:17"/>
    <x v="19"/>
    <d v="2016-11-08T00:00:00"/>
    <s v="Banco Chile"/>
    <m/>
    <s v="Banco de Chile"/>
    <x v="3"/>
    <n v="0"/>
    <n v="10000"/>
  </r>
  <r>
    <n v="222289"/>
    <n v="66165"/>
    <n v="58411973"/>
    <x v="6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x v="6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x v="6"/>
    <x v="1"/>
    <d v="2017-03-28T15:24:43"/>
    <x v="22"/>
    <d v="2017-04-04T00:00:00"/>
    <s v="Banco Chile"/>
    <m/>
    <s v="Banco de Chile"/>
    <x v="3"/>
    <n v="0"/>
    <n v="10000"/>
  </r>
  <r>
    <n v="274309"/>
    <n v="66165"/>
    <n v="58411973"/>
    <x v="6"/>
    <x v="1"/>
    <d v="2017-04-26T15:42:27"/>
    <x v="21"/>
    <d v="2017-05-04T00:00:00"/>
    <s v="Banco Chile"/>
    <m/>
    <s v="Banco de Chile"/>
    <x v="3"/>
    <n v="0"/>
    <n v="10000"/>
  </r>
  <r>
    <n v="297418"/>
    <n v="66165"/>
    <n v="58411973"/>
    <x v="6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x v="6"/>
    <x v="1"/>
    <d v="2017-06-28T13:07:20"/>
    <x v="23"/>
    <d v="2017-07-04T00:00:00"/>
    <s v="Banco Chile"/>
    <m/>
    <s v="Banco de Chile"/>
    <x v="3"/>
    <n v="0"/>
    <n v="10000"/>
  </r>
  <r>
    <n v="344962"/>
    <n v="66165"/>
    <n v="58411973"/>
    <x v="6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x v="6"/>
    <x v="1"/>
    <d v="2017-09-27T16:46:45"/>
    <x v="24"/>
    <d v="2017-10-03T00:00:00"/>
    <s v="Banco Chile"/>
    <m/>
    <s v="Banco de Chile"/>
    <x v="3"/>
    <n v="0"/>
    <n v="10000"/>
  </r>
  <r>
    <n v="451840"/>
    <n v="66165"/>
    <n v="58411973"/>
    <x v="6"/>
    <x v="1"/>
    <d v="2017-10-26T18:53:21"/>
    <x v="25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6"/>
    <d v="2017-12-04T00:00:00"/>
    <s v="Banco Chile"/>
    <m/>
    <s v="Banco de Chile"/>
    <x v="3"/>
    <n v="0"/>
    <n v="10000"/>
  </r>
  <r>
    <n v="158708"/>
    <n v="66167"/>
    <n v="129496290"/>
    <x v="6"/>
    <x v="1"/>
    <d v="2016-09-15T13:46:29"/>
    <x v="27"/>
    <d v="2016-10-04T00:00:00"/>
    <s v="Banco Estado"/>
    <m/>
    <s v="Banco de Chile"/>
    <x v="3"/>
    <n v="0"/>
    <n v="4000"/>
  </r>
  <r>
    <n v="168759"/>
    <n v="66167"/>
    <n v="129496290"/>
    <x v="6"/>
    <x v="1"/>
    <d v="2016-09-29T12:20:47"/>
    <x v="18"/>
    <d v="2016-11-02T00:00:00"/>
    <s v="Banco Estado"/>
    <m/>
    <s v="Banco de Chile"/>
    <x v="3"/>
    <n v="0"/>
    <n v="4000"/>
  </r>
  <r>
    <n v="180698"/>
    <n v="66167"/>
    <n v="129496290"/>
    <x v="6"/>
    <x v="1"/>
    <d v="2016-10-27T13:35:17"/>
    <x v="19"/>
    <d v="2016-11-08T00:00:00"/>
    <s v="Banco Estado"/>
    <m/>
    <s v="Banco de Chile"/>
    <x v="3"/>
    <n v="0"/>
    <n v="4000"/>
  </r>
  <r>
    <n v="222377"/>
    <n v="66167"/>
    <n v="129496290"/>
    <x v="6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x v="6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20"/>
    <d v="2017-01-05T00:00:00"/>
    <s v="Banco Estado"/>
    <m/>
    <s v="Banco de Chile"/>
    <x v="3"/>
    <n v="0"/>
    <n v="4000"/>
  </r>
  <r>
    <n v="256248"/>
    <n v="66167"/>
    <n v="129496290"/>
    <x v="6"/>
    <x v="1"/>
    <d v="2017-03-28T15:24:43"/>
    <x v="22"/>
    <d v="2017-04-04T00:00:00"/>
    <s v="Banco Estado"/>
    <m/>
    <s v="Banco de Chile"/>
    <x v="3"/>
    <n v="0"/>
    <n v="4000"/>
  </r>
  <r>
    <n v="238898"/>
    <n v="66167"/>
    <n v="129496290"/>
    <x v="6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x v="6"/>
    <x v="1"/>
    <d v="2017-04-26T15:42:27"/>
    <x v="21"/>
    <d v="2017-06-06T00:00:00"/>
    <s v="Banco Estado"/>
    <m/>
    <s v="Banco de Chile"/>
    <x v="3"/>
    <n v="0"/>
    <n v="4000"/>
  </r>
  <r>
    <n v="297503"/>
    <n v="66167"/>
    <n v="129496290"/>
    <x v="6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x v="6"/>
    <x v="1"/>
    <d v="2017-06-28T13:07:20"/>
    <x v="23"/>
    <d v="2017-07-04T00:00:00"/>
    <s v="Banco Estado"/>
    <m/>
    <s v="Banco de Chile"/>
    <x v="3"/>
    <n v="0"/>
    <n v="4000"/>
  </r>
  <r>
    <n v="345046"/>
    <n v="66167"/>
    <n v="129496290"/>
    <x v="6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24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25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6"/>
    <d v="2017-12-19T00:00:00"/>
    <s v="Banco Estado"/>
    <m/>
    <s v="Banco de Chile"/>
    <x v="4"/>
    <n v="99"/>
    <n v="4000"/>
  </r>
  <r>
    <n v="170604"/>
    <n v="66168"/>
    <n v="173014023"/>
    <x v="6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x v="6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x v="6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x v="6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x v="6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x v="6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x v="6"/>
    <x v="0"/>
    <d v="2017-11-28T18:03:56"/>
    <x v="16"/>
    <d v="2017-12-04T00:00:00"/>
    <s v="N/A"/>
    <m/>
    <s v="Banco de Chile"/>
    <x v="0"/>
    <n v="0"/>
    <n v="4000"/>
  </r>
  <r>
    <n v="168760"/>
    <n v="66169"/>
    <n v="176468386"/>
    <x v="6"/>
    <x v="1"/>
    <d v="2016-09-29T12:20:47"/>
    <x v="18"/>
    <d v="2016-10-04T00:00:00"/>
    <s v="Banco Estado"/>
    <m/>
    <s v="Banco de Chile"/>
    <x v="3"/>
    <n v="0"/>
    <n v="4000"/>
  </r>
  <r>
    <n v="158709"/>
    <n v="66169"/>
    <n v="176468386"/>
    <x v="6"/>
    <x v="1"/>
    <d v="2016-09-15T13:46:29"/>
    <x v="27"/>
    <d v="2016-09-22T00:00:00"/>
    <s v="Banco Estado"/>
    <m/>
    <s v="Banco de Chile"/>
    <x v="3"/>
    <n v="0"/>
    <n v="4000"/>
  </r>
  <r>
    <n v="207594"/>
    <n v="66169"/>
    <n v="176468386"/>
    <x v="6"/>
    <x v="1"/>
    <d v="2016-12-29T16:59:06"/>
    <x v="20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x v="6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x v="6"/>
    <x v="1"/>
    <d v="2016-10-27T13:35:17"/>
    <x v="19"/>
    <d v="2016-11-08T00:00:00"/>
    <s v="Banco Estado"/>
    <m/>
    <s v="Banco de Chile"/>
    <x v="3"/>
    <n v="0"/>
    <n v="4000"/>
  </r>
  <r>
    <n v="274396"/>
    <n v="66169"/>
    <n v="176468386"/>
    <x v="6"/>
    <x v="1"/>
    <d v="2017-04-26T15:42:27"/>
    <x v="21"/>
    <d v="2017-06-06T00:00:00"/>
    <s v="Banco Estado"/>
    <m/>
    <s v="Banco de Chile"/>
    <x v="2"/>
    <n v="0"/>
    <n v="4000"/>
  </r>
  <r>
    <n v="238899"/>
    <n v="66169"/>
    <n v="176468386"/>
    <x v="6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x v="6"/>
    <x v="1"/>
    <d v="2017-03-28T15:24:43"/>
    <x v="22"/>
    <d v="2017-05-04T00:00:00"/>
    <s v="Banco Estado"/>
    <m/>
    <s v="Banco de Chile"/>
    <x v="2"/>
    <n v="0"/>
    <n v="4000"/>
  </r>
  <r>
    <n v="320114"/>
    <n v="66169"/>
    <n v="176468386"/>
    <x v="6"/>
    <x v="1"/>
    <d v="2017-06-28T13:07:20"/>
    <x v="23"/>
    <d v="2017-07-28T00:00:00"/>
    <s v="Banco Estado"/>
    <m/>
    <s v="Banco de Chile"/>
    <x v="3"/>
    <n v="0"/>
    <n v="4000"/>
  </r>
  <r>
    <n v="297504"/>
    <n v="66169"/>
    <n v="176468386"/>
    <x v="6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x v="6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x v="6"/>
    <x v="1"/>
    <d v="2017-09-27T16:46:45"/>
    <x v="24"/>
    <d v="2017-10-31T00:00:00"/>
    <s v="Banco Estado"/>
    <m/>
    <s v="Banco de Chile"/>
    <x v="2"/>
    <n v="0"/>
    <n v="4000"/>
  </r>
  <r>
    <n v="482074"/>
    <n v="66169"/>
    <n v="176468386"/>
    <x v="6"/>
    <x v="1"/>
    <d v="2017-11-28T18:03:10"/>
    <x v="16"/>
    <d v="2017-12-04T00:00:00"/>
    <s v="Banco Estado"/>
    <m/>
    <s v="Banco de Chile"/>
    <x v="3"/>
    <n v="0"/>
    <n v="4000"/>
  </r>
  <r>
    <n v="451919"/>
    <n v="66169"/>
    <n v="176468386"/>
    <x v="6"/>
    <x v="1"/>
    <d v="2017-10-26T18:53:21"/>
    <x v="25"/>
    <d v="2017-11-29T00:00:00"/>
    <s v="Banco Estado"/>
    <m/>
    <s v="Banco de Chile"/>
    <x v="2"/>
    <n v="0"/>
    <n v="4000"/>
  </r>
  <r>
    <n v="158710"/>
    <n v="66170"/>
    <n v="167595634"/>
    <x v="6"/>
    <x v="1"/>
    <d v="2016-09-15T13:46:29"/>
    <x v="27"/>
    <d v="2016-10-04T00:00:00"/>
    <s v="Banco Estado"/>
    <m/>
    <s v="Banco de Chile"/>
    <x v="2"/>
    <n v="0"/>
    <n v="4000"/>
  </r>
  <r>
    <n v="168761"/>
    <n v="66170"/>
    <n v="167595634"/>
    <x v="6"/>
    <x v="1"/>
    <d v="2016-09-29T12:20:47"/>
    <x v="18"/>
    <d v="2016-10-21T00:00:00"/>
    <s v="Banco Estado"/>
    <m/>
    <s v="Banco de Chile"/>
    <x v="3"/>
    <n v="0"/>
    <n v="4000"/>
  </r>
  <r>
    <n v="180700"/>
    <n v="66170"/>
    <n v="167595634"/>
    <x v="6"/>
    <x v="1"/>
    <d v="2016-10-27T13:35:17"/>
    <x v="19"/>
    <d v="2016-11-15T00:00:00"/>
    <s v="Banco Estado"/>
    <m/>
    <s v="Banco de Chile"/>
    <x v="3"/>
    <n v="0"/>
    <n v="4000"/>
  </r>
  <r>
    <n v="222379"/>
    <n v="66170"/>
    <n v="167595634"/>
    <x v="6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x v="6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20"/>
    <d v="2017-01-31T00:00:00"/>
    <s v="Banco Estado"/>
    <m/>
    <s v="Banco de Chile"/>
    <x v="2"/>
    <n v="0"/>
    <n v="4000"/>
  </r>
  <r>
    <n v="256250"/>
    <n v="66170"/>
    <n v="167595634"/>
    <x v="6"/>
    <x v="1"/>
    <d v="2017-03-28T15:24:43"/>
    <x v="22"/>
    <d v="2017-05-04T00:00:00"/>
    <s v="Banco Estado"/>
    <m/>
    <s v="Banco de Chile"/>
    <x v="2"/>
    <n v="0"/>
    <n v="4000"/>
  </r>
  <r>
    <n v="238900"/>
    <n v="66170"/>
    <n v="167595634"/>
    <x v="6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x v="6"/>
    <x v="1"/>
    <d v="2017-04-26T15:42:27"/>
    <x v="21"/>
    <d v="2017-06-06T00:00:00"/>
    <s v="Banco Estado"/>
    <m/>
    <s v="Banco de Chile"/>
    <x v="2"/>
    <n v="0"/>
    <n v="4000"/>
  </r>
  <r>
    <n v="297505"/>
    <n v="66170"/>
    <n v="167595634"/>
    <x v="6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x v="6"/>
    <x v="1"/>
    <d v="2017-06-28T13:07:20"/>
    <x v="23"/>
    <d v="2017-07-04T00:00:00"/>
    <s v="Banco Estado"/>
    <m/>
    <s v="Banco de Chile"/>
    <x v="3"/>
    <n v="0"/>
    <n v="4000"/>
  </r>
  <r>
    <n v="345048"/>
    <n v="66170"/>
    <n v="167595634"/>
    <x v="6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24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25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6"/>
    <d v="2017-12-19T00:00:00"/>
    <s v="Banco Estado"/>
    <m/>
    <s v="Banco de Chile"/>
    <x v="4"/>
    <n v="99"/>
    <n v="4000"/>
  </r>
  <r>
    <n v="168923"/>
    <n v="66171"/>
    <n v="118497457"/>
    <x v="6"/>
    <x v="1"/>
    <d v="2016-09-29T12:20:47"/>
    <x v="18"/>
    <d v="2016-10-21T00:00:00"/>
    <s v="Banco Estado"/>
    <m/>
    <s v="Banco de Chile"/>
    <x v="3"/>
    <n v="0"/>
    <n v="4000"/>
  </r>
  <r>
    <n v="207748"/>
    <n v="66171"/>
    <n v="118497457"/>
    <x v="6"/>
    <x v="1"/>
    <d v="2016-12-29T16:59:06"/>
    <x v="20"/>
    <d v="2017-01-31T00:00:00"/>
    <s v="Banco Estado"/>
    <m/>
    <s v="Banco de Chile"/>
    <x v="2"/>
    <n v="0"/>
    <n v="4000"/>
  </r>
  <r>
    <n v="193626"/>
    <n v="66171"/>
    <n v="118497457"/>
    <x v="6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x v="6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x v="6"/>
    <x v="1"/>
    <d v="2016-10-27T13:35:17"/>
    <x v="19"/>
    <d v="2016-11-23T00:00:00"/>
    <s v="Banco Estado"/>
    <m/>
    <s v="Banco de Chile"/>
    <x v="3"/>
    <n v="0"/>
    <n v="4000"/>
  </r>
  <r>
    <n v="274538"/>
    <n v="66171"/>
    <n v="118497457"/>
    <x v="6"/>
    <x v="1"/>
    <d v="2017-04-26T15:42:27"/>
    <x v="21"/>
    <d v="2017-06-06T00:00:00"/>
    <s v="Banco Estado"/>
    <m/>
    <s v="Banco de Chile"/>
    <x v="3"/>
    <n v="0"/>
    <n v="4000"/>
  </r>
  <r>
    <n v="239051"/>
    <n v="66171"/>
    <n v="118497457"/>
    <x v="6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x v="6"/>
    <x v="1"/>
    <d v="2017-03-28T15:24:43"/>
    <x v="22"/>
    <d v="2017-04-20T00:00:00"/>
    <s v="Banco Estado"/>
    <m/>
    <s v="Banco de Chile"/>
    <x v="3"/>
    <n v="0"/>
    <n v="4000"/>
  </r>
  <r>
    <n v="297641"/>
    <n v="66171"/>
    <n v="118497457"/>
    <x v="6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x v="6"/>
    <x v="1"/>
    <d v="2017-06-28T13:07:20"/>
    <x v="23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24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25"/>
    <d v="2017-11-21T00:00:00"/>
    <s v="Banco Estado"/>
    <m/>
    <s v="Banco de Chile"/>
    <x v="3"/>
    <n v="0"/>
    <n v="4000"/>
  </r>
  <r>
    <n v="482194"/>
    <n v="66171"/>
    <n v="118497457"/>
    <x v="6"/>
    <x v="1"/>
    <d v="2017-11-28T18:03:10"/>
    <x v="16"/>
    <d v="2017-12-19T00:00:00"/>
    <s v="Banco Estado"/>
    <m/>
    <s v="Banco de Chile"/>
    <x v="3"/>
    <n v="0"/>
    <n v="4000"/>
  </r>
  <r>
    <n v="168762"/>
    <n v="66172"/>
    <n v="194494432"/>
    <x v="6"/>
    <x v="1"/>
    <d v="2016-09-29T12:20:47"/>
    <x v="18"/>
    <d v="2016-11-02T00:00:00"/>
    <s v="Banco Estado"/>
    <m/>
    <s v="Banco de Chile"/>
    <x v="2"/>
    <n v="0"/>
    <n v="8000"/>
  </r>
  <r>
    <n v="158711"/>
    <n v="66172"/>
    <n v="194494432"/>
    <x v="6"/>
    <x v="1"/>
    <d v="2016-09-15T13:46:29"/>
    <x v="27"/>
    <d v="2016-10-04T00:00:00"/>
    <s v="Banco Estado"/>
    <m/>
    <s v="Banco de Chile"/>
    <x v="2"/>
    <n v="0"/>
    <n v="8000"/>
  </r>
  <r>
    <n v="207596"/>
    <n v="66172"/>
    <n v="194494432"/>
    <x v="6"/>
    <x v="1"/>
    <d v="2016-12-29T16:59:06"/>
    <x v="20"/>
    <d v="2017-01-31T00:00:00"/>
    <s v="Banco Estado"/>
    <m/>
    <s v="Banco de Chile"/>
    <x v="2"/>
    <n v="0"/>
    <n v="8000"/>
  </r>
  <r>
    <n v="193473"/>
    <n v="66172"/>
    <n v="194494432"/>
    <x v="6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x v="6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x v="6"/>
    <x v="1"/>
    <d v="2016-10-27T13:35:17"/>
    <x v="19"/>
    <d v="2016-11-29T00:00:00"/>
    <s v="Banco Estado"/>
    <m/>
    <s v="Banco de Chile"/>
    <x v="2"/>
    <n v="0"/>
    <n v="8000"/>
  </r>
  <r>
    <n v="274398"/>
    <n v="66172"/>
    <n v="194494432"/>
    <x v="6"/>
    <x v="1"/>
    <d v="2017-04-26T15:42:27"/>
    <x v="21"/>
    <d v="2017-05-09T00:00:00"/>
    <s v="Banco Estado"/>
    <m/>
    <s v="Banco de Chile"/>
    <x v="3"/>
    <n v="0"/>
    <n v="8000"/>
  </r>
  <r>
    <n v="238901"/>
    <n v="66172"/>
    <n v="194494432"/>
    <x v="6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x v="6"/>
    <x v="1"/>
    <d v="2017-03-28T15:24:43"/>
    <x v="22"/>
    <d v="2017-04-20T00:00:00"/>
    <s v="Banco Estado"/>
    <m/>
    <s v="Banco de Chile"/>
    <x v="3"/>
    <n v="0"/>
    <n v="8000"/>
  </r>
  <r>
    <n v="320116"/>
    <n v="66172"/>
    <n v="194494432"/>
    <x v="6"/>
    <x v="1"/>
    <d v="2017-06-28T13:07:20"/>
    <x v="23"/>
    <d v="2017-07-28T00:00:00"/>
    <s v="Banco Estado"/>
    <m/>
    <s v="Banco de Chile"/>
    <x v="3"/>
    <n v="0"/>
    <n v="8000"/>
  </r>
  <r>
    <n v="297506"/>
    <n v="66172"/>
    <n v="194494432"/>
    <x v="6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x v="6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x v="6"/>
    <x v="1"/>
    <d v="2017-09-27T16:46:45"/>
    <x v="24"/>
    <d v="2017-10-12T00:00:00"/>
    <s v="Banco Estado"/>
    <m/>
    <s v="Banco de Chile"/>
    <x v="3"/>
    <n v="0"/>
    <n v="8000"/>
  </r>
  <r>
    <n v="482076"/>
    <n v="66172"/>
    <n v="194494432"/>
    <x v="6"/>
    <x v="1"/>
    <d v="2017-11-28T18:03:10"/>
    <x v="16"/>
    <d v="2017-12-04T00:00:00"/>
    <s v="Banco Estado"/>
    <m/>
    <s v="Banco de Chile"/>
    <x v="3"/>
    <n v="0"/>
    <n v="8000"/>
  </r>
  <r>
    <n v="451921"/>
    <n v="66172"/>
    <n v="194494432"/>
    <x v="6"/>
    <x v="1"/>
    <d v="2017-10-26T18:53:21"/>
    <x v="25"/>
    <d v="2017-11-06T00:00:00"/>
    <s v="Banco Estado"/>
    <m/>
    <s v="Banco de Chile"/>
    <x v="3"/>
    <n v="0"/>
    <n v="8000"/>
  </r>
  <r>
    <n v="158712"/>
    <n v="66173"/>
    <n v="88400356"/>
    <x v="6"/>
    <x v="1"/>
    <d v="2016-09-15T13:46:29"/>
    <x v="27"/>
    <d v="2016-09-22T00:00:00"/>
    <s v="Banco Estado"/>
    <m/>
    <s v="Banco de Chile"/>
    <x v="3"/>
    <n v="0"/>
    <n v="4000"/>
  </r>
  <r>
    <n v="168763"/>
    <n v="66173"/>
    <n v="88400356"/>
    <x v="6"/>
    <x v="1"/>
    <d v="2016-09-29T12:20:47"/>
    <x v="18"/>
    <d v="2016-10-17T00:00:00"/>
    <s v="Banco Estado"/>
    <m/>
    <s v="Banco de Chile"/>
    <x v="3"/>
    <n v="0"/>
    <n v="4000"/>
  </r>
  <r>
    <n v="180702"/>
    <n v="66173"/>
    <n v="88400356"/>
    <x v="6"/>
    <x v="1"/>
    <d v="2016-10-27T13:35:17"/>
    <x v="19"/>
    <d v="2016-11-23T00:00:00"/>
    <s v="Banco Estado"/>
    <m/>
    <s v="Banco de Chile"/>
    <x v="3"/>
    <n v="0"/>
    <n v="4000"/>
  </r>
  <r>
    <n v="222381"/>
    <n v="66173"/>
    <n v="88400356"/>
    <x v="6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x v="6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20"/>
    <d v="2017-01-31T00:00:00"/>
    <s v="Banco Estado"/>
    <m/>
    <s v="Banco de Chile"/>
    <x v="3"/>
    <n v="0"/>
    <n v="4000"/>
  </r>
  <r>
    <n v="256252"/>
    <n v="66173"/>
    <n v="88400356"/>
    <x v="6"/>
    <x v="1"/>
    <d v="2017-03-28T15:24:43"/>
    <x v="22"/>
    <d v="2017-05-02T00:00:00"/>
    <s v="Banco Estado"/>
    <m/>
    <s v="Banco de Chile"/>
    <x v="3"/>
    <n v="0"/>
    <n v="4000"/>
  </r>
  <r>
    <n v="238902"/>
    <n v="66173"/>
    <n v="88400356"/>
    <x v="6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x v="6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27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18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19"/>
    <d v="2016-11-29T00:00:00"/>
    <s v="Banco Estado"/>
    <m/>
    <s v="Banco de Chile"/>
    <x v="2"/>
    <n v="0"/>
    <n v="4000"/>
  </r>
  <r>
    <n v="222315"/>
    <n v="66176"/>
    <n v="139803582"/>
    <x v="6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x v="6"/>
    <x v="1"/>
    <d v="2016-12-29T16:59:06"/>
    <x v="20"/>
    <d v="2017-01-31T00:00:00"/>
    <s v="Banco Estado"/>
    <m/>
    <s v="Banco de Chile"/>
    <x v="3"/>
    <n v="0"/>
    <n v="4000"/>
  </r>
  <r>
    <n v="193406"/>
    <n v="66176"/>
    <n v="139803582"/>
    <x v="6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x v="6"/>
    <x v="1"/>
    <d v="2017-04-26T15:42:27"/>
    <x v="21"/>
    <d v="2017-06-06T00:00:00"/>
    <s v="Banco Estado"/>
    <m/>
    <s v="Banco de Chile"/>
    <x v="2"/>
    <n v="0"/>
    <n v="4000"/>
  </r>
  <r>
    <n v="238837"/>
    <n v="66176"/>
    <n v="139803582"/>
    <x v="6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x v="6"/>
    <x v="1"/>
    <d v="2017-03-28T15:24:43"/>
    <x v="22"/>
    <d v="2017-05-04T00:00:00"/>
    <s v="Banco Estado"/>
    <m/>
    <s v="Banco de Chile"/>
    <x v="2"/>
    <n v="0"/>
    <n v="4000"/>
  </r>
  <r>
    <n v="320054"/>
    <n v="66176"/>
    <n v="139803582"/>
    <x v="6"/>
    <x v="1"/>
    <d v="2017-06-28T13:07:20"/>
    <x v="23"/>
    <d v="2017-07-28T00:00:00"/>
    <s v="Banco Estado"/>
    <m/>
    <s v="Banco de Chile"/>
    <x v="3"/>
    <n v="0"/>
    <n v="4000"/>
  </r>
  <r>
    <n v="297443"/>
    <n v="66176"/>
    <n v="139803582"/>
    <x v="6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x v="6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24"/>
    <d v="2017-10-31T00:00:00"/>
    <s v="Banco Estado"/>
    <m/>
    <s v="Banco de Chile"/>
    <x v="2"/>
    <n v="0"/>
    <n v="4000"/>
  </r>
  <r>
    <n v="451864"/>
    <n v="66176"/>
    <n v="139803582"/>
    <x v="6"/>
    <x v="1"/>
    <d v="2017-10-26T18:53:21"/>
    <x v="25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6"/>
    <d v="2017-12-19T00:00:00"/>
    <s v="Banco Estado"/>
    <m/>
    <s v="Banco de Chile"/>
    <x v="4"/>
    <n v="99"/>
    <n v="4000"/>
  </r>
  <r>
    <n v="168694"/>
    <n v="66177"/>
    <s v="16077827K"/>
    <x v="6"/>
    <x v="1"/>
    <d v="2016-09-29T12:20:47"/>
    <x v="18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27"/>
    <d v="2016-09-22T00:00:00"/>
    <s v="Banco Estado"/>
    <m/>
    <s v="Banco de Chile"/>
    <x v="3"/>
    <n v="0"/>
    <n v="4000"/>
  </r>
  <r>
    <n v="193407"/>
    <n v="66177"/>
    <s v="16077827K"/>
    <x v="6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x v="6"/>
    <x v="1"/>
    <d v="2016-12-29T16:59:06"/>
    <x v="20"/>
    <d v="2017-01-05T00:00:00"/>
    <s v="Banco Estado"/>
    <m/>
    <s v="Banco de Chile"/>
    <x v="3"/>
    <n v="0"/>
    <n v="4000"/>
  </r>
  <r>
    <n v="222316"/>
    <n v="66177"/>
    <s v="16077827K"/>
    <x v="6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x v="6"/>
    <x v="1"/>
    <d v="2016-10-27T13:35:17"/>
    <x v="19"/>
    <d v="2016-11-08T00:00:00"/>
    <s v="Banco Estado"/>
    <m/>
    <s v="Banco de Chile"/>
    <x v="3"/>
    <n v="0"/>
    <n v="4000"/>
  </r>
  <r>
    <n v="256188"/>
    <n v="66177"/>
    <s v="16077827K"/>
    <x v="6"/>
    <x v="1"/>
    <d v="2017-03-28T15:24:43"/>
    <x v="22"/>
    <d v="2017-04-04T00:00:00"/>
    <s v="Banco Estado"/>
    <m/>
    <s v="Banco de Chile"/>
    <x v="3"/>
    <n v="0"/>
    <n v="4000"/>
  </r>
  <r>
    <n v="238838"/>
    <n v="66177"/>
    <s v="16077827K"/>
    <x v="6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x v="6"/>
    <x v="1"/>
    <d v="2017-04-26T15:42:27"/>
    <x v="21"/>
    <d v="2017-05-04T00:00:00"/>
    <s v="Banco Estado"/>
    <m/>
    <s v="Banco de Chile"/>
    <x v="3"/>
    <n v="0"/>
    <n v="4000"/>
  </r>
  <r>
    <n v="297444"/>
    <n v="66177"/>
    <s v="16077827K"/>
    <x v="6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x v="6"/>
    <x v="1"/>
    <d v="2017-06-28T13:07:20"/>
    <x v="23"/>
    <d v="2017-07-28T00:00:00"/>
    <s v="Banco Estado"/>
    <m/>
    <s v="Banco de Chile"/>
    <x v="2"/>
    <n v="0"/>
    <n v="4000"/>
  </r>
  <r>
    <n v="344988"/>
    <n v="66177"/>
    <s v="16077827K"/>
    <x v="6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27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18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19"/>
    <d v="2016-11-08T00:00:00"/>
    <s v="Banco Estado"/>
    <m/>
    <s v="Banco de Chile"/>
    <x v="3"/>
    <n v="0"/>
    <n v="5000"/>
  </r>
  <r>
    <n v="222317"/>
    <n v="66178"/>
    <n v="74972640"/>
    <x v="6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x v="6"/>
    <x v="1"/>
    <d v="2016-12-29T16:59:06"/>
    <x v="20"/>
    <d v="2017-01-31T00:00:00"/>
    <s v="Banco Estado"/>
    <m/>
    <s v="Banco de Chile"/>
    <x v="3"/>
    <n v="0"/>
    <n v="5000"/>
  </r>
  <r>
    <n v="193408"/>
    <n v="66178"/>
    <n v="74972640"/>
    <x v="6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x v="6"/>
    <x v="1"/>
    <d v="2017-04-26T15:42:27"/>
    <x v="21"/>
    <d v="2017-06-06T00:00:00"/>
    <s v="Banco Estado"/>
    <m/>
    <s v="Banco de Chile"/>
    <x v="3"/>
    <n v="0"/>
    <n v="5000"/>
  </r>
  <r>
    <n v="238839"/>
    <n v="66178"/>
    <n v="74972640"/>
    <x v="6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x v="6"/>
    <x v="1"/>
    <d v="2017-03-28T15:24:43"/>
    <x v="22"/>
    <d v="2017-05-02T00:00:00"/>
    <s v="Banco Estado"/>
    <m/>
    <s v="Banco de Chile"/>
    <x v="3"/>
    <n v="0"/>
    <n v="5000"/>
  </r>
  <r>
    <n v="320056"/>
    <n v="66178"/>
    <n v="74972640"/>
    <x v="6"/>
    <x v="1"/>
    <d v="2017-06-28T13:07:20"/>
    <x v="23"/>
    <d v="2017-07-28T00:00:00"/>
    <s v="Banco Estado"/>
    <m/>
    <s v="Banco de Chile"/>
    <x v="3"/>
    <n v="0"/>
    <n v="5000"/>
  </r>
  <r>
    <n v="297445"/>
    <n v="66178"/>
    <n v="74972640"/>
    <x v="6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x v="6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x v="6"/>
    <x v="1"/>
    <d v="2017-09-27T16:46:45"/>
    <x v="24"/>
    <d v="2017-10-31T00:00:00"/>
    <s v="Banco Estado"/>
    <m/>
    <s v="Banco de Chile"/>
    <x v="3"/>
    <n v="0"/>
    <n v="5000"/>
  </r>
  <r>
    <n v="482020"/>
    <n v="66178"/>
    <n v="74972640"/>
    <x v="6"/>
    <x v="1"/>
    <d v="2017-11-28T18:03:10"/>
    <x v="16"/>
    <d v="2017-12-19T00:00:00"/>
    <s v="Banco Estado"/>
    <m/>
    <s v="Banco de Chile"/>
    <x v="4"/>
    <n v="99"/>
    <n v="5000"/>
  </r>
  <r>
    <n v="451865"/>
    <n v="66178"/>
    <n v="74972640"/>
    <x v="6"/>
    <x v="1"/>
    <d v="2017-10-26T18:53:21"/>
    <x v="25"/>
    <d v="2017-11-21T00:00:00"/>
    <s v="Banco Estado"/>
    <m/>
    <s v="Banco de Chile"/>
    <x v="3"/>
    <n v="0"/>
    <n v="5000"/>
  </r>
  <r>
    <n v="158624"/>
    <n v="66180"/>
    <n v="115149075"/>
    <x v="6"/>
    <x v="1"/>
    <d v="2016-09-15T13:46:29"/>
    <x v="27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18"/>
    <d v="2016-10-04T00:00:00"/>
    <s v="Banco Estado"/>
    <m/>
    <s v="Banco de Chile"/>
    <x v="3"/>
    <n v="0"/>
    <n v="4000"/>
  </r>
  <r>
    <n v="222290"/>
    <n v="66180"/>
    <n v="115149075"/>
    <x v="6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x v="6"/>
    <x v="1"/>
    <d v="2016-10-27T13:35:17"/>
    <x v="19"/>
    <d v="2016-11-08T00:00:00"/>
    <s v="Banco Estado"/>
    <m/>
    <s v="Banco de Chile"/>
    <x v="3"/>
    <n v="0"/>
    <n v="4000"/>
  </r>
  <r>
    <n v="207504"/>
    <n v="66180"/>
    <n v="115149075"/>
    <x v="6"/>
    <x v="1"/>
    <d v="2016-12-29T16:59:06"/>
    <x v="20"/>
    <d v="2017-01-05T00:00:00"/>
    <s v="Banco Estado"/>
    <m/>
    <s v="Banco de Chile"/>
    <x v="3"/>
    <n v="0"/>
    <n v="4000"/>
  </r>
  <r>
    <n v="193380"/>
    <n v="66180"/>
    <n v="115149075"/>
    <x v="6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x v="6"/>
    <x v="1"/>
    <d v="2017-04-26T15:42:27"/>
    <x v="21"/>
    <d v="2017-05-04T00:00:00"/>
    <s v="Banco Estado"/>
    <m/>
    <s v="Banco de Chile"/>
    <x v="3"/>
    <n v="0"/>
    <n v="4000"/>
  </r>
  <r>
    <n v="256162"/>
    <n v="66180"/>
    <n v="115149075"/>
    <x v="6"/>
    <x v="1"/>
    <d v="2017-03-28T15:24:43"/>
    <x v="22"/>
    <d v="2017-04-04T00:00:00"/>
    <s v="Banco Estado"/>
    <m/>
    <s v="Banco de Chile"/>
    <x v="3"/>
    <n v="0"/>
    <n v="4000"/>
  </r>
  <r>
    <n v="238812"/>
    <n v="66180"/>
    <n v="115149075"/>
    <x v="6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x v="6"/>
    <x v="1"/>
    <d v="2017-06-28T13:07:20"/>
    <x v="23"/>
    <d v="2017-07-04T00:00:00"/>
    <s v="Banco Estado"/>
    <m/>
    <s v="Banco de Chile"/>
    <x v="3"/>
    <n v="0"/>
    <n v="4000"/>
  </r>
  <r>
    <n v="297419"/>
    <n v="66180"/>
    <n v="115149075"/>
    <x v="6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x v="6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x v="6"/>
    <x v="1"/>
    <d v="2017-09-27T16:46:45"/>
    <x v="24"/>
    <d v="2017-10-03T00:00:00"/>
    <s v="Banco Estado"/>
    <m/>
    <s v="Banco de Chile"/>
    <x v="3"/>
    <n v="0"/>
    <n v="4000"/>
  </r>
  <r>
    <n v="481996"/>
    <n v="66180"/>
    <n v="115149075"/>
    <x v="6"/>
    <x v="1"/>
    <d v="2017-11-28T18:03:10"/>
    <x v="16"/>
    <d v="2017-12-04T00:00:00"/>
    <s v="Banco Estado"/>
    <m/>
    <s v="Banco de Chile"/>
    <x v="3"/>
    <n v="0"/>
    <n v="4000"/>
  </r>
  <r>
    <n v="451841"/>
    <n v="66180"/>
    <n v="115149075"/>
    <x v="6"/>
    <x v="1"/>
    <d v="2017-10-26T18:53:21"/>
    <x v="25"/>
    <d v="2017-11-06T00:00:00"/>
    <s v="Banco Estado"/>
    <m/>
    <s v="Banco de Chile"/>
    <x v="3"/>
    <n v="0"/>
    <n v="4000"/>
  </r>
  <r>
    <n v="168696"/>
    <n v="66181"/>
    <n v="137691485"/>
    <x v="6"/>
    <x v="1"/>
    <d v="2016-09-29T12:20:47"/>
    <x v="18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27"/>
    <d v="2016-09-22T00:00:00"/>
    <s v="Banco Estado"/>
    <m/>
    <s v="Banco de Chile"/>
    <x v="3"/>
    <n v="0"/>
    <n v="4000"/>
  </r>
  <r>
    <n v="193409"/>
    <n v="66181"/>
    <n v="137691485"/>
    <x v="6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x v="6"/>
    <x v="1"/>
    <d v="2016-12-29T16:59:06"/>
    <x v="20"/>
    <d v="2017-01-05T00:00:00"/>
    <s v="Banco Estado"/>
    <m/>
    <s v="Banco de Chile"/>
    <x v="3"/>
    <n v="0"/>
    <n v="4000"/>
  </r>
  <r>
    <n v="222318"/>
    <n v="66181"/>
    <n v="137691485"/>
    <x v="6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x v="6"/>
    <x v="1"/>
    <d v="2016-10-27T13:35:17"/>
    <x v="19"/>
    <d v="2016-11-08T00:00:00"/>
    <s v="Banco Estado"/>
    <m/>
    <s v="Banco de Chile"/>
    <x v="3"/>
    <n v="0"/>
    <n v="4000"/>
  </r>
  <r>
    <n v="256190"/>
    <n v="66181"/>
    <n v="137691485"/>
    <x v="6"/>
    <x v="1"/>
    <d v="2017-03-28T15:24:43"/>
    <x v="22"/>
    <d v="2017-04-04T00:00:00"/>
    <s v="Banco Estado"/>
    <m/>
    <s v="Banco de Chile"/>
    <x v="3"/>
    <n v="0"/>
    <n v="4000"/>
  </r>
  <r>
    <n v="238840"/>
    <n v="66181"/>
    <n v="137691485"/>
    <x v="6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x v="6"/>
    <x v="1"/>
    <d v="2017-04-26T15:42:27"/>
    <x v="21"/>
    <d v="2017-05-04T00:00:00"/>
    <s v="Banco Estado"/>
    <m/>
    <s v="Banco de Chile"/>
    <x v="3"/>
    <n v="0"/>
    <n v="4000"/>
  </r>
  <r>
    <n v="297446"/>
    <n v="66181"/>
    <n v="137691485"/>
    <x v="6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x v="6"/>
    <x v="1"/>
    <d v="2017-06-28T13:07:20"/>
    <x v="23"/>
    <d v="2017-07-04T00:00:00"/>
    <s v="Banco Estado"/>
    <m/>
    <s v="Banco de Chile"/>
    <x v="3"/>
    <n v="0"/>
    <n v="4000"/>
  </r>
  <r>
    <n v="344990"/>
    <n v="66181"/>
    <n v="137691485"/>
    <x v="6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x v="6"/>
    <x v="1"/>
    <d v="2017-09-27T16:46:45"/>
    <x v="24"/>
    <d v="2017-10-03T00:00:00"/>
    <s v="Banco Estado"/>
    <m/>
    <s v="Banco de Chile"/>
    <x v="3"/>
    <n v="0"/>
    <n v="4000"/>
  </r>
  <r>
    <n v="451866"/>
    <n v="66181"/>
    <n v="137691485"/>
    <x v="6"/>
    <x v="1"/>
    <d v="2017-10-26T18:53:21"/>
    <x v="25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6"/>
    <d v="2017-12-04T00:00:00"/>
    <s v="Banco Estado"/>
    <m/>
    <s v="Banco de Chile"/>
    <x v="3"/>
    <n v="0"/>
    <n v="4000"/>
  </r>
  <r>
    <n v="168541"/>
    <n v="66182"/>
    <n v="82236880"/>
    <x v="6"/>
    <x v="1"/>
    <d v="2016-09-29T12:20:47"/>
    <x v="18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27"/>
    <d v="2016-10-04T00:00:00"/>
    <s v="Banco Estado"/>
    <m/>
    <s v="Banco de Chile"/>
    <x v="2"/>
    <n v="0"/>
    <n v="3000"/>
  </r>
  <r>
    <n v="193255"/>
    <n v="66182"/>
    <n v="82236880"/>
    <x v="6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x v="6"/>
    <x v="1"/>
    <d v="2016-12-29T16:59:06"/>
    <x v="20"/>
    <d v="2017-01-05T00:00:00"/>
    <s v="Banco Estado"/>
    <m/>
    <s v="Banco de Chile"/>
    <x v="3"/>
    <n v="0"/>
    <n v="3000"/>
  </r>
  <r>
    <n v="222173"/>
    <n v="66182"/>
    <n v="82236880"/>
    <x v="6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x v="6"/>
    <x v="1"/>
    <d v="2016-10-27T13:35:17"/>
    <x v="19"/>
    <d v="2016-11-08T00:00:00"/>
    <s v="Banco Estado"/>
    <m/>
    <s v="Banco de Chile"/>
    <x v="3"/>
    <n v="0"/>
    <n v="3000"/>
  </r>
  <r>
    <n v="274198"/>
    <n v="66182"/>
    <n v="82236880"/>
    <x v="6"/>
    <x v="1"/>
    <d v="2017-04-26T15:42:27"/>
    <x v="21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22"/>
    <d v="2017-05-04T00:00:00"/>
    <s v="Banco Estado"/>
    <m/>
    <s v="Banco de Chile"/>
    <x v="2"/>
    <n v="0"/>
    <n v="3000"/>
  </r>
  <r>
    <n v="238697"/>
    <n v="66182"/>
    <n v="82236880"/>
    <x v="6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x v="6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x v="6"/>
    <x v="1"/>
    <d v="2017-06-28T13:07:20"/>
    <x v="23"/>
    <d v="2017-07-28T00:00:00"/>
    <s v="Banco Estado"/>
    <m/>
    <s v="Banco de Chile"/>
    <x v="3"/>
    <n v="0"/>
    <n v="3000"/>
  </r>
  <r>
    <n v="344856"/>
    <n v="66182"/>
    <n v="82236880"/>
    <x v="6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x v="6"/>
    <x v="1"/>
    <d v="2017-09-27T16:46:45"/>
    <x v="24"/>
    <d v="2017-10-03T00:00:00"/>
    <s v="Banco Estado"/>
    <m/>
    <s v="Banco de Chile"/>
    <x v="3"/>
    <n v="0"/>
    <n v="3000"/>
  </r>
  <r>
    <n v="451740"/>
    <n v="66182"/>
    <n v="82236880"/>
    <x v="6"/>
    <x v="1"/>
    <d v="2017-10-26T18:53:21"/>
    <x v="25"/>
    <d v="2017-11-06T00:00:00"/>
    <s v="Banco Estado"/>
    <m/>
    <s v="Banco de Chile"/>
    <x v="3"/>
    <n v="0"/>
    <n v="3000"/>
  </r>
  <r>
    <n v="481897"/>
    <n v="66182"/>
    <n v="82236880"/>
    <x v="6"/>
    <x v="1"/>
    <d v="2017-11-28T18:03:10"/>
    <x v="16"/>
    <d v="2017-12-04T00:00:00"/>
    <s v="Banco Estado"/>
    <m/>
    <s v="Banco de Chile"/>
    <x v="3"/>
    <n v="0"/>
    <n v="3000"/>
  </r>
  <r>
    <n v="170605"/>
    <n v="66183"/>
    <n v="144157869"/>
    <x v="6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x v="6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6"/>
    <d v="2017-12-04T00:00:00"/>
    <s v="N/A"/>
    <m/>
    <s v="Banco de Chile"/>
    <x v="5"/>
    <s v="TARJETA CON PROBLEMAS, CONTACTE A SU CLIENTE"/>
    <n v="5000"/>
  </r>
  <r>
    <n v="158652"/>
    <n v="66184"/>
    <n v="162569716"/>
    <x v="6"/>
    <x v="1"/>
    <d v="2016-09-15T13:46:29"/>
    <x v="27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18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19"/>
    <d v="2016-11-08T00:00:00"/>
    <s v="Banco Estado"/>
    <m/>
    <s v="Banco de Chile"/>
    <x v="3"/>
    <n v="0"/>
    <n v="5000"/>
  </r>
  <r>
    <n v="222319"/>
    <n v="66184"/>
    <n v="162569716"/>
    <x v="6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x v="6"/>
    <x v="1"/>
    <d v="2016-12-29T16:59:06"/>
    <x v="20"/>
    <d v="2017-01-05T00:00:00"/>
    <s v="Banco Estado"/>
    <m/>
    <s v="Banco de Chile"/>
    <x v="3"/>
    <n v="0"/>
    <n v="5000"/>
  </r>
  <r>
    <n v="193410"/>
    <n v="66184"/>
    <n v="162569716"/>
    <x v="6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x v="6"/>
    <x v="1"/>
    <d v="2017-04-26T15:42:27"/>
    <x v="21"/>
    <d v="2017-06-06T00:00:00"/>
    <s v="Banco Estado"/>
    <m/>
    <s v="Banco de Chile"/>
    <x v="2"/>
    <n v="0"/>
    <n v="5000"/>
  </r>
  <r>
    <n v="238841"/>
    <n v="66184"/>
    <n v="162569716"/>
    <x v="6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x v="6"/>
    <x v="1"/>
    <d v="2017-03-28T15:24:43"/>
    <x v="22"/>
    <d v="2017-04-20T00:00:00"/>
    <s v="Banco Estado"/>
    <m/>
    <s v="Banco de Chile"/>
    <x v="3"/>
    <n v="0"/>
    <n v="5000"/>
  </r>
  <r>
    <n v="320058"/>
    <n v="66184"/>
    <n v="162569716"/>
    <x v="6"/>
    <x v="1"/>
    <d v="2017-06-28T13:07:20"/>
    <x v="23"/>
    <d v="2017-07-28T00:00:00"/>
    <s v="Banco Estado"/>
    <m/>
    <s v="Banco de Chile"/>
    <x v="2"/>
    <n v="0"/>
    <n v="5000"/>
  </r>
  <r>
    <n v="297447"/>
    <n v="66184"/>
    <n v="162569716"/>
    <x v="6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x v="6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x v="6"/>
    <x v="1"/>
    <d v="2017-09-27T16:46:45"/>
    <x v="24"/>
    <d v="2017-10-31T00:00:00"/>
    <s v="Banco Estado"/>
    <m/>
    <s v="Banco de Chile"/>
    <x v="2"/>
    <n v="0"/>
    <n v="5000"/>
  </r>
  <r>
    <n v="482022"/>
    <n v="66184"/>
    <n v="162569716"/>
    <x v="6"/>
    <x v="1"/>
    <d v="2017-11-28T18:03:10"/>
    <x v="16"/>
    <d v="2017-12-19T00:00:00"/>
    <s v="Banco Estado"/>
    <m/>
    <s v="Banco de Chile"/>
    <x v="4"/>
    <n v="99"/>
    <n v="5000"/>
  </r>
  <r>
    <n v="451867"/>
    <n v="66184"/>
    <n v="162569716"/>
    <x v="6"/>
    <x v="1"/>
    <d v="2017-10-26T18:53:21"/>
    <x v="25"/>
    <d v="2017-11-29T00:00:00"/>
    <s v="Banco Estado"/>
    <m/>
    <s v="Banco de Chile"/>
    <x v="2"/>
    <n v="0"/>
    <n v="5000"/>
  </r>
  <r>
    <n v="168764"/>
    <n v="66185"/>
    <n v="117308022"/>
    <x v="6"/>
    <x v="1"/>
    <d v="2016-09-29T12:20:47"/>
    <x v="18"/>
    <d v="2016-10-04T00:00:00"/>
    <s v="Banco Estado"/>
    <m/>
    <s v="Banco de Chile"/>
    <x v="3"/>
    <n v="0"/>
    <n v="4000"/>
  </r>
  <r>
    <n v="158713"/>
    <n v="66185"/>
    <n v="117308022"/>
    <x v="6"/>
    <x v="1"/>
    <d v="2016-09-15T13:46:29"/>
    <x v="27"/>
    <d v="2016-09-22T00:00:00"/>
    <s v="Banco Estado"/>
    <m/>
    <s v="Banco de Chile"/>
    <x v="3"/>
    <n v="0"/>
    <n v="4000"/>
  </r>
  <r>
    <n v="207598"/>
    <n v="66185"/>
    <n v="117308022"/>
    <x v="6"/>
    <x v="1"/>
    <d v="2016-12-29T16:59:06"/>
    <x v="20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x v="6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x v="6"/>
    <x v="1"/>
    <d v="2016-10-27T13:35:17"/>
    <x v="19"/>
    <d v="2016-11-08T00:00:00"/>
    <s v="Banco Estado"/>
    <m/>
    <s v="Banco de Chile"/>
    <x v="3"/>
    <n v="0"/>
    <n v="4000"/>
  </r>
  <r>
    <n v="274400"/>
    <n v="66185"/>
    <n v="117308022"/>
    <x v="6"/>
    <x v="1"/>
    <d v="2017-04-26T15:42:27"/>
    <x v="21"/>
    <d v="2017-05-08T00:00:00"/>
    <s v="Banco Estado"/>
    <m/>
    <s v="Banco de Chile"/>
    <x v="3"/>
    <n v="0"/>
    <n v="4000"/>
  </r>
  <r>
    <n v="238903"/>
    <n v="66185"/>
    <n v="117308022"/>
    <x v="6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x v="6"/>
    <x v="1"/>
    <d v="2017-03-28T15:24:43"/>
    <x v="22"/>
    <d v="2017-04-04T00:00:00"/>
    <s v="Banco Estado"/>
    <m/>
    <s v="Banco de Chile"/>
    <x v="3"/>
    <n v="0"/>
    <n v="4000"/>
  </r>
  <r>
    <n v="297507"/>
    <n v="66185"/>
    <n v="117308022"/>
    <x v="6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x v="6"/>
    <x v="1"/>
    <d v="2017-06-28T13:07:20"/>
    <x v="23"/>
    <d v="2017-07-17T00:00:00"/>
    <s v="Banco Estado"/>
    <m/>
    <s v="Banco de Chile"/>
    <x v="3"/>
    <n v="0"/>
    <n v="4000"/>
  </r>
  <r>
    <n v="345050"/>
    <n v="66185"/>
    <n v="117308022"/>
    <x v="6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24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25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6"/>
    <d v="2017-12-04T00:00:00"/>
    <s v="Banco Estado"/>
    <m/>
    <s v="Banco de Chile"/>
    <x v="3"/>
    <n v="0"/>
    <n v="4000"/>
  </r>
  <r>
    <n v="170606"/>
    <n v="66187"/>
    <n v="90736876"/>
    <x v="6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x v="6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x v="6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x v="6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x v="6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x v="6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x v="6"/>
    <x v="0"/>
    <d v="2017-11-28T18:03:56"/>
    <x v="16"/>
    <d v="2017-12-04T00:00:00"/>
    <s v="N/A"/>
    <m/>
    <s v="Banco de Chile"/>
    <x v="0"/>
    <n v="0"/>
    <n v="5000"/>
  </r>
  <r>
    <n v="158714"/>
    <n v="66188"/>
    <n v="169915091"/>
    <x v="6"/>
    <x v="1"/>
    <d v="2016-09-15T13:46:29"/>
    <x v="27"/>
    <d v="2016-09-22T00:00:00"/>
    <s v="Banco Estado"/>
    <m/>
    <s v="Banco de Chile"/>
    <x v="3"/>
    <n v="0"/>
    <n v="4000"/>
  </r>
  <r>
    <n v="168765"/>
    <n v="66188"/>
    <n v="169915091"/>
    <x v="6"/>
    <x v="1"/>
    <d v="2016-09-29T12:20:47"/>
    <x v="18"/>
    <d v="2016-10-04T00:00:00"/>
    <s v="Banco Estado"/>
    <m/>
    <s v="Banco de Chile"/>
    <x v="3"/>
    <n v="0"/>
    <n v="4000"/>
  </r>
  <r>
    <n v="180704"/>
    <n v="66188"/>
    <n v="169915091"/>
    <x v="6"/>
    <x v="1"/>
    <d v="2016-10-27T13:35:17"/>
    <x v="19"/>
    <d v="2016-11-08T00:00:00"/>
    <s v="Banco Estado"/>
    <m/>
    <s v="Banco de Chile"/>
    <x v="3"/>
    <n v="0"/>
    <n v="4000"/>
  </r>
  <r>
    <n v="222383"/>
    <n v="66188"/>
    <n v="169915091"/>
    <x v="6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x v="6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20"/>
    <d v="2017-01-05T00:00:00"/>
    <s v="Banco Estado"/>
    <m/>
    <s v="Banco de Chile"/>
    <x v="3"/>
    <n v="0"/>
    <n v="4000"/>
  </r>
  <r>
    <n v="256254"/>
    <n v="66188"/>
    <n v="169915091"/>
    <x v="6"/>
    <x v="1"/>
    <d v="2017-03-28T15:24:43"/>
    <x v="22"/>
    <d v="2017-04-04T00:00:00"/>
    <s v="Banco Estado"/>
    <m/>
    <s v="Banco de Chile"/>
    <x v="3"/>
    <n v="0"/>
    <n v="4000"/>
  </r>
  <r>
    <n v="238904"/>
    <n v="66188"/>
    <n v="169915091"/>
    <x v="6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x v="6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23"/>
    <d v="2017-07-04T00:00:00"/>
    <s v="Banco Estado"/>
    <m/>
    <s v="Banco de Chile"/>
    <x v="3"/>
    <n v="0"/>
    <n v="4000"/>
  </r>
  <r>
    <n v="297508"/>
    <n v="66188"/>
    <n v="169915091"/>
    <x v="6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x v="6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x v="6"/>
    <x v="1"/>
    <d v="2017-09-27T16:46:45"/>
    <x v="24"/>
    <d v="2017-10-03T00:00:00"/>
    <s v="Banco Estado"/>
    <m/>
    <s v="Banco de Chile"/>
    <x v="3"/>
    <n v="0"/>
    <n v="4000"/>
  </r>
  <r>
    <n v="482078"/>
    <n v="66188"/>
    <n v="169915091"/>
    <x v="6"/>
    <x v="1"/>
    <d v="2017-11-28T18:03:10"/>
    <x v="16"/>
    <d v="2017-12-04T00:00:00"/>
    <s v="Banco Estado"/>
    <m/>
    <s v="Banco de Chile"/>
    <x v="3"/>
    <n v="0"/>
    <n v="4000"/>
  </r>
  <r>
    <n v="451923"/>
    <n v="66188"/>
    <n v="169915091"/>
    <x v="6"/>
    <x v="1"/>
    <d v="2017-10-26T18:53:21"/>
    <x v="25"/>
    <d v="2017-11-06T00:00:00"/>
    <s v="Banco Estado"/>
    <m/>
    <s v="Banco de Chile"/>
    <x v="3"/>
    <n v="0"/>
    <n v="4000"/>
  </r>
  <r>
    <n v="168766"/>
    <n v="66189"/>
    <n v="150923425"/>
    <x v="6"/>
    <x v="1"/>
    <d v="2016-09-29T12:20:47"/>
    <x v="18"/>
    <d v="2016-10-21T00:00:00"/>
    <s v="Banco Estado"/>
    <m/>
    <s v="Banco de Chile"/>
    <x v="3"/>
    <n v="0"/>
    <n v="4000"/>
  </r>
  <r>
    <n v="158715"/>
    <n v="66189"/>
    <n v="150923425"/>
    <x v="6"/>
    <x v="1"/>
    <d v="2016-09-15T13:46:29"/>
    <x v="27"/>
    <d v="2016-10-04T00:00:00"/>
    <s v="Banco Estado"/>
    <m/>
    <s v="Banco de Chile"/>
    <x v="2"/>
    <n v="0"/>
    <n v="4000"/>
  </r>
  <r>
    <n v="207600"/>
    <n v="66189"/>
    <n v="150923425"/>
    <x v="6"/>
    <x v="1"/>
    <d v="2016-12-29T16:59:06"/>
    <x v="20"/>
    <d v="2017-01-31T00:00:00"/>
    <s v="Banco Estado"/>
    <m/>
    <s v="Banco de Chile"/>
    <x v="2"/>
    <n v="0"/>
    <n v="4000"/>
  </r>
  <r>
    <n v="193477"/>
    <n v="66189"/>
    <n v="150923425"/>
    <x v="6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x v="6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x v="6"/>
    <x v="1"/>
    <d v="2016-10-27T13:35:17"/>
    <x v="19"/>
    <d v="2016-11-08T00:00:00"/>
    <s v="Banco Estado"/>
    <m/>
    <s v="Banco de Chile"/>
    <x v="3"/>
    <n v="0"/>
    <n v="4000"/>
  </r>
  <r>
    <n v="274402"/>
    <n v="66189"/>
    <n v="150923425"/>
    <x v="6"/>
    <x v="1"/>
    <d v="2017-04-26T15:42:27"/>
    <x v="21"/>
    <d v="2017-06-06T00:00:00"/>
    <s v="Banco Estado"/>
    <m/>
    <s v="Banco de Chile"/>
    <x v="2"/>
    <n v="0"/>
    <n v="4000"/>
  </r>
  <r>
    <n v="238905"/>
    <n v="66189"/>
    <n v="150923425"/>
    <x v="6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x v="6"/>
    <x v="1"/>
    <d v="2017-03-28T15:24:43"/>
    <x v="22"/>
    <d v="2017-05-02T00:00:00"/>
    <s v="Banco Estado"/>
    <m/>
    <s v="Banco de Chile"/>
    <x v="3"/>
    <n v="0"/>
    <n v="4000"/>
  </r>
  <r>
    <n v="297509"/>
    <n v="66189"/>
    <n v="150923425"/>
    <x v="6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x v="6"/>
    <x v="1"/>
    <d v="2017-06-28T13:07:20"/>
    <x v="23"/>
    <d v="2017-07-28T00:00:00"/>
    <s v="Banco Estado"/>
    <m/>
    <s v="Banco de Chile"/>
    <x v="2"/>
    <n v="0"/>
    <n v="4000"/>
  </r>
  <r>
    <n v="345052"/>
    <n v="66189"/>
    <n v="150923425"/>
    <x v="6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24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25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6"/>
    <d v="2017-12-19T00:00:00"/>
    <s v="Banco Estado"/>
    <m/>
    <s v="Banco de Chile"/>
    <x v="4"/>
    <n v="99"/>
    <n v="4000"/>
  </r>
  <r>
    <n v="158716"/>
    <n v="66191"/>
    <n v="129493062"/>
    <x v="6"/>
    <x v="1"/>
    <d v="2016-09-15T13:46:29"/>
    <x v="27"/>
    <d v="2016-10-04T00:00:00"/>
    <s v="Banco Estado"/>
    <m/>
    <s v="Banco de Chile"/>
    <x v="2"/>
    <n v="0"/>
    <n v="5000"/>
  </r>
  <r>
    <n v="168767"/>
    <n v="66191"/>
    <n v="129493062"/>
    <x v="6"/>
    <x v="1"/>
    <d v="2016-09-29T12:20:47"/>
    <x v="18"/>
    <d v="2016-11-02T00:00:00"/>
    <s v="Banco Estado"/>
    <m/>
    <s v="Banco de Chile"/>
    <x v="2"/>
    <n v="0"/>
    <n v="5000"/>
  </r>
  <r>
    <n v="180706"/>
    <n v="66191"/>
    <n v="129493062"/>
    <x v="6"/>
    <x v="1"/>
    <d v="2016-10-27T13:35:17"/>
    <x v="19"/>
    <d v="2016-11-29T00:00:00"/>
    <s v="Banco Estado"/>
    <m/>
    <s v="Banco de Chile"/>
    <x v="2"/>
    <n v="0"/>
    <n v="5000"/>
  </r>
  <r>
    <n v="222385"/>
    <n v="66191"/>
    <n v="129493062"/>
    <x v="6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x v="6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x v="6"/>
    <x v="1"/>
    <d v="2016-12-29T16:59:06"/>
    <x v="20"/>
    <d v="2017-01-31T00:00:00"/>
    <s v="Banco Estado"/>
    <m/>
    <s v="Banco de Chile"/>
    <x v="2"/>
    <n v="0"/>
    <n v="5000"/>
  </r>
  <r>
    <n v="256256"/>
    <n v="66191"/>
    <n v="129493062"/>
    <x v="6"/>
    <x v="1"/>
    <d v="2017-03-28T15:24:43"/>
    <x v="22"/>
    <d v="2017-05-04T00:00:00"/>
    <s v="Banco Estado"/>
    <m/>
    <s v="Banco de Chile"/>
    <x v="2"/>
    <n v="0"/>
    <n v="5000"/>
  </r>
  <r>
    <n v="238906"/>
    <n v="66191"/>
    <n v="129493062"/>
    <x v="6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x v="6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23"/>
    <d v="2017-07-28T00:00:00"/>
    <s v="Banco Estado"/>
    <m/>
    <s v="Banco de Chile"/>
    <x v="2"/>
    <n v="0"/>
    <n v="5000"/>
  </r>
  <r>
    <n v="297510"/>
    <n v="66191"/>
    <n v="129493062"/>
    <x v="6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x v="6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x v="6"/>
    <x v="1"/>
    <d v="2017-09-27T16:46:45"/>
    <x v="24"/>
    <d v="2017-10-31T00:00:00"/>
    <s v="Banco Estado"/>
    <m/>
    <s v="Banco de Chile"/>
    <x v="2"/>
    <n v="0"/>
    <n v="5000"/>
  </r>
  <r>
    <n v="482080"/>
    <n v="66191"/>
    <n v="129493062"/>
    <x v="6"/>
    <x v="1"/>
    <d v="2017-11-28T18:03:10"/>
    <x v="16"/>
    <d v="2017-12-19T00:00:00"/>
    <s v="Banco Estado"/>
    <m/>
    <s v="Banco de Chile"/>
    <x v="4"/>
    <n v="99"/>
    <n v="5000"/>
  </r>
  <r>
    <n v="451925"/>
    <n v="66191"/>
    <n v="129493062"/>
    <x v="6"/>
    <x v="1"/>
    <d v="2017-10-26T18:53:21"/>
    <x v="25"/>
    <d v="2017-11-29T00:00:00"/>
    <s v="Banco Estado"/>
    <m/>
    <s v="Banco de Chile"/>
    <x v="2"/>
    <n v="0"/>
    <n v="5000"/>
  </r>
  <r>
    <n v="170607"/>
    <n v="66194"/>
    <n v="54531028"/>
    <x v="6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x v="6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x v="6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x v="6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x v="6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x v="6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x v="6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x v="6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x v="6"/>
    <x v="0"/>
    <d v="2017-10-26T19:09:57"/>
    <x v="15"/>
    <d v="2017-11-06T00:00:00"/>
    <s v="N/A"/>
    <m/>
    <s v="Banco de Chile"/>
    <x v="0"/>
    <n v="0"/>
    <n v="5000"/>
  </r>
  <r>
    <n v="502590"/>
    <n v="66194"/>
    <n v="54531028"/>
    <x v="6"/>
    <x v="0"/>
    <d v="2017-11-28T18:03:56"/>
    <x v="16"/>
    <d v="2017-12-04T00:00:00"/>
    <s v="N/A"/>
    <m/>
    <s v="Banco de Chile"/>
    <x v="0"/>
    <n v="0"/>
    <n v="5000"/>
  </r>
  <r>
    <n v="158776"/>
    <n v="66195"/>
    <n v="157255746"/>
    <x v="6"/>
    <x v="1"/>
    <d v="2016-09-15T13:46:29"/>
    <x v="27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18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19"/>
    <d v="2016-11-08T00:00:00"/>
    <s v="Banco Estado"/>
    <m/>
    <s v="Banco de Chile"/>
    <x v="3"/>
    <n v="0"/>
    <n v="5000"/>
  </r>
  <r>
    <n v="222449"/>
    <n v="66195"/>
    <n v="157255746"/>
    <x v="6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x v="6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20"/>
    <d v="2017-01-31T00:00:00"/>
    <s v="Banco Estado"/>
    <m/>
    <s v="Banco de Chile"/>
    <x v="2"/>
    <n v="0"/>
    <n v="5000"/>
  </r>
  <r>
    <n v="274459"/>
    <n v="66195"/>
    <n v="157255746"/>
    <x v="6"/>
    <x v="1"/>
    <d v="2017-04-26T15:42:27"/>
    <x v="21"/>
    <d v="2017-05-04T00:00:00"/>
    <s v="Banco Estado"/>
    <m/>
    <s v="Banco de Chile"/>
    <x v="3"/>
    <n v="0"/>
    <n v="5000"/>
  </r>
  <r>
    <n v="256314"/>
    <n v="66195"/>
    <n v="157255746"/>
    <x v="6"/>
    <x v="1"/>
    <d v="2017-03-28T15:24:43"/>
    <x v="22"/>
    <d v="2017-04-20T00:00:00"/>
    <s v="Banco Estado"/>
    <m/>
    <s v="Banco de Chile"/>
    <x v="3"/>
    <n v="0"/>
    <n v="5000"/>
  </r>
  <r>
    <n v="238969"/>
    <n v="66195"/>
    <n v="157255746"/>
    <x v="6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x v="6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x v="6"/>
    <x v="1"/>
    <d v="2017-06-28T13:07:20"/>
    <x v="23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24"/>
    <d v="2017-10-12T00:00:00"/>
    <s v="Banco Estado"/>
    <m/>
    <s v="Banco de Chile"/>
    <x v="3"/>
    <n v="0"/>
    <n v="5000"/>
  </r>
  <r>
    <n v="482132"/>
    <n v="66195"/>
    <n v="157255746"/>
    <x v="6"/>
    <x v="1"/>
    <d v="2017-11-28T18:03:10"/>
    <x v="16"/>
    <d v="2017-12-19T00:00:00"/>
    <s v="Banco Estado"/>
    <m/>
    <s v="Banco de Chile"/>
    <x v="3"/>
    <n v="0"/>
    <n v="5000"/>
  </r>
  <r>
    <n v="451978"/>
    <n v="66195"/>
    <n v="157255746"/>
    <x v="6"/>
    <x v="1"/>
    <d v="2017-10-26T18:53:21"/>
    <x v="25"/>
    <d v="2017-11-21T00:00:00"/>
    <s v="Banco Estado"/>
    <m/>
    <s v="Banco de Chile"/>
    <x v="3"/>
    <n v="0"/>
    <n v="5000"/>
  </r>
  <r>
    <n v="158777"/>
    <n v="66196"/>
    <s v="19787760K"/>
    <x v="6"/>
    <x v="1"/>
    <d v="2016-09-15T13:46:29"/>
    <x v="27"/>
    <d v="2016-09-22T00:00:00"/>
    <s v="Banco Estado"/>
    <m/>
    <s v="Banco de Chile"/>
    <x v="3"/>
    <n v="0"/>
    <n v="5000"/>
  </r>
  <r>
    <n v="170608"/>
    <n v="66197"/>
    <n v="150915767"/>
    <x v="6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x v="6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x v="6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x v="6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x v="6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x v="6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x v="6"/>
    <x v="0"/>
    <d v="2017-11-28T18:03:56"/>
    <x v="16"/>
    <d v="2017-12-04T00:00:00"/>
    <s v="N/A"/>
    <m/>
    <s v="Banco de Chile"/>
    <x v="0"/>
    <n v="0"/>
    <n v="4000"/>
  </r>
  <r>
    <n v="168716"/>
    <n v="66198"/>
    <n v="121904322"/>
    <x v="6"/>
    <x v="1"/>
    <d v="2016-09-29T12:20:47"/>
    <x v="18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27"/>
    <d v="2016-10-04T00:00:00"/>
    <s v="Banco Estado"/>
    <m/>
    <s v="Banco de Chile"/>
    <x v="2"/>
    <n v="0"/>
    <n v="4000"/>
  </r>
  <r>
    <n v="180656"/>
    <n v="66198"/>
    <n v="121904322"/>
    <x v="6"/>
    <x v="1"/>
    <d v="2016-10-27T13:35:17"/>
    <x v="19"/>
    <d v="2016-11-29T00:00:00"/>
    <s v="Banco Estado"/>
    <m/>
    <s v="Banco de Chile"/>
    <x v="2"/>
    <n v="0"/>
    <n v="4000"/>
  </r>
  <r>
    <n v="222336"/>
    <n v="66198"/>
    <n v="121904322"/>
    <x v="6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x v="6"/>
    <x v="1"/>
    <d v="2016-12-29T16:59:06"/>
    <x v="20"/>
    <d v="2017-01-31T00:00:00"/>
    <s v="Banco Estado"/>
    <m/>
    <s v="Banco de Chile"/>
    <x v="2"/>
    <n v="0"/>
    <n v="4000"/>
  </r>
  <r>
    <n v="193428"/>
    <n v="66198"/>
    <n v="121904322"/>
    <x v="6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x v="6"/>
    <x v="1"/>
    <d v="2017-03-28T15:24:43"/>
    <x v="22"/>
    <d v="2017-05-04T00:00:00"/>
    <s v="Banco Estado"/>
    <m/>
    <s v="Banco de Chile"/>
    <x v="2"/>
    <n v="0"/>
    <n v="4000"/>
  </r>
  <r>
    <n v="238858"/>
    <n v="66198"/>
    <n v="121904322"/>
    <x v="6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x v="6"/>
    <x v="1"/>
    <d v="2017-04-26T15:42:27"/>
    <x v="21"/>
    <d v="2017-06-06T00:00:00"/>
    <s v="Banco Estado"/>
    <m/>
    <s v="Banco de Chile"/>
    <x v="2"/>
    <n v="0"/>
    <n v="4000"/>
  </r>
  <r>
    <n v="297464"/>
    <n v="66198"/>
    <n v="121904322"/>
    <x v="6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x v="6"/>
    <x v="1"/>
    <d v="2017-06-28T13:07:20"/>
    <x v="23"/>
    <d v="2017-07-28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x v="6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x v="6"/>
    <x v="1"/>
    <d v="2017-09-27T16:46:45"/>
    <x v="24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25"/>
    <d v="2017-11-29T00:00:00"/>
    <s v="Banco Estado"/>
    <m/>
    <s v="Banco de Chile"/>
    <x v="2"/>
    <n v="0"/>
    <n v="4000"/>
  </r>
  <r>
    <n v="482037"/>
    <n v="66198"/>
    <n v="121904322"/>
    <x v="6"/>
    <x v="1"/>
    <d v="2017-11-28T18:03:10"/>
    <x v="16"/>
    <d v="2017-12-19T00:00:00"/>
    <s v="Banco Estado"/>
    <m/>
    <s v="Banco de Chile"/>
    <x v="4"/>
    <n v="99"/>
    <n v="4000"/>
  </r>
  <r>
    <n v="168879"/>
    <n v="66199"/>
    <n v="178149563"/>
    <x v="6"/>
    <x v="1"/>
    <d v="2016-09-29T12:20:47"/>
    <x v="18"/>
    <d v="2016-10-04T00:00:00"/>
    <s v="Banco Estado"/>
    <m/>
    <s v="Banco de Chile"/>
    <x v="3"/>
    <n v="0"/>
    <n v="5000"/>
  </r>
  <r>
    <n v="207704"/>
    <n v="66199"/>
    <n v="178149563"/>
    <x v="6"/>
    <x v="1"/>
    <d v="2016-12-29T16:59:06"/>
    <x v="20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x v="6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x v="6"/>
    <x v="1"/>
    <d v="2016-10-27T13:35:17"/>
    <x v="19"/>
    <d v="2016-11-08T00:00:00"/>
    <s v="Banco Estado"/>
    <m/>
    <s v="Banco de Chile"/>
    <x v="3"/>
    <n v="0"/>
    <n v="5000"/>
  </r>
  <r>
    <n v="239007"/>
    <n v="66199"/>
    <n v="178149563"/>
    <x v="6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x v="6"/>
    <x v="1"/>
    <d v="2017-03-28T15:24:43"/>
    <x v="22"/>
    <d v="2017-04-04T00:00:00"/>
    <s v="Banco Estado"/>
    <m/>
    <s v="Banco de Chile"/>
    <x v="3"/>
    <n v="0"/>
    <n v="5000"/>
  </r>
  <r>
    <n v="274495"/>
    <n v="66199"/>
    <n v="178149563"/>
    <x v="6"/>
    <x v="1"/>
    <d v="2017-04-26T15:42:27"/>
    <x v="21"/>
    <d v="2017-05-04T00:00:00"/>
    <s v="Banco Estado"/>
    <m/>
    <s v="Banco de Chile"/>
    <x v="3"/>
    <n v="0"/>
    <n v="5000"/>
  </r>
  <r>
    <n v="297599"/>
    <n v="66199"/>
    <n v="178149563"/>
    <x v="6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x v="6"/>
    <x v="1"/>
    <d v="2017-06-28T13:07:20"/>
    <x v="23"/>
    <d v="2017-07-04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x v="6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x v="6"/>
    <x v="1"/>
    <d v="2017-09-27T16:46:45"/>
    <x v="24"/>
    <d v="2017-10-03T00:00:00"/>
    <s v="Banco Estado"/>
    <m/>
    <s v="Banco de Chile"/>
    <x v="3"/>
    <n v="0"/>
    <n v="5000"/>
  </r>
  <r>
    <n v="482164"/>
    <n v="66199"/>
    <n v="178149563"/>
    <x v="6"/>
    <x v="1"/>
    <d v="2017-11-28T18:03:10"/>
    <x v="16"/>
    <d v="2017-12-04T00:00:00"/>
    <s v="Banco Estado"/>
    <m/>
    <s v="Banco de Chile"/>
    <x v="3"/>
    <n v="0"/>
    <n v="5000"/>
  </r>
  <r>
    <n v="452010"/>
    <n v="66199"/>
    <n v="178149563"/>
    <x v="6"/>
    <x v="1"/>
    <d v="2017-10-26T18:53:21"/>
    <x v="25"/>
    <d v="2017-11-06T00:00:00"/>
    <s v="Banco Estado"/>
    <m/>
    <s v="Banco de Chile"/>
    <x v="3"/>
    <n v="0"/>
    <n v="5000"/>
  </r>
  <r>
    <n v="168880"/>
    <n v="66200"/>
    <n v="176185783"/>
    <x v="6"/>
    <x v="1"/>
    <d v="2016-09-29T12:20:47"/>
    <x v="18"/>
    <d v="2016-10-17T00:00:00"/>
    <s v="Banco Estado"/>
    <m/>
    <s v="Banco de Chile"/>
    <x v="3"/>
    <n v="0"/>
    <n v="6000"/>
  </r>
  <r>
    <n v="180816"/>
    <n v="66200"/>
    <n v="176185783"/>
    <x v="6"/>
    <x v="1"/>
    <d v="2016-10-27T13:35:17"/>
    <x v="19"/>
    <d v="2016-11-29T00:00:00"/>
    <s v="Banco Estado"/>
    <m/>
    <s v="Banco de Chile"/>
    <x v="2"/>
    <n v="0"/>
    <n v="6000"/>
  </r>
  <r>
    <n v="222488"/>
    <n v="66200"/>
    <n v="176185783"/>
    <x v="6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x v="6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20"/>
    <d v="2017-01-05T00:00:00"/>
    <s v="Banco Estado"/>
    <m/>
    <s v="Banco de Chile"/>
    <x v="3"/>
    <n v="0"/>
    <n v="6000"/>
  </r>
  <r>
    <n v="274496"/>
    <n v="66200"/>
    <n v="176185783"/>
    <x v="6"/>
    <x v="1"/>
    <d v="2017-04-26T15:42:27"/>
    <x v="21"/>
    <d v="2017-05-09T00:00:00"/>
    <s v="Banco Estado"/>
    <m/>
    <s v="Banco de Chile"/>
    <x v="3"/>
    <n v="0"/>
    <n v="6000"/>
  </r>
  <r>
    <n v="256351"/>
    <n v="66200"/>
    <n v="176185783"/>
    <x v="6"/>
    <x v="1"/>
    <d v="2017-03-28T15:24:43"/>
    <x v="22"/>
    <d v="2017-05-04T00:00:00"/>
    <s v="Banco Estado"/>
    <m/>
    <s v="Banco de Chile"/>
    <x v="2"/>
    <n v="0"/>
    <n v="6000"/>
  </r>
  <r>
    <n v="239008"/>
    <n v="66200"/>
    <n v="176185783"/>
    <x v="6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x v="6"/>
    <x v="1"/>
    <d v="2017-06-28T13:07:20"/>
    <x v="23"/>
    <d v="2017-07-11T00:00:00"/>
    <s v="Banco Estado"/>
    <m/>
    <s v="Banco de Chile"/>
    <x v="3"/>
    <n v="0"/>
    <n v="6000"/>
  </r>
  <r>
    <n v="297600"/>
    <n v="66200"/>
    <n v="176185783"/>
    <x v="6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x v="6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24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25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6"/>
    <d v="2017-12-19T00:00:00"/>
    <s v="Banco Estado"/>
    <m/>
    <s v="Banco de Chile"/>
    <x v="4"/>
    <n v="99"/>
    <n v="6000"/>
  </r>
  <r>
    <n v="169043"/>
    <n v="66201"/>
    <n v="185631788"/>
    <x v="6"/>
    <x v="1"/>
    <d v="2016-09-29T12:20:47"/>
    <x v="18"/>
    <d v="2016-10-04T00:00:00"/>
    <s v="Banco Santander"/>
    <m/>
    <s v="Banco de Chile"/>
    <x v="3"/>
    <n v="0"/>
    <n v="4000"/>
  </r>
  <r>
    <n v="180976"/>
    <n v="66201"/>
    <n v="185631788"/>
    <x v="6"/>
    <x v="1"/>
    <d v="2016-10-27T13:35:17"/>
    <x v="19"/>
    <d v="2016-11-08T00:00:00"/>
    <s v="Banco Santander"/>
    <m/>
    <s v="Banco de Chile"/>
    <x v="3"/>
    <n v="0"/>
    <n v="4000"/>
  </r>
  <r>
    <n v="222639"/>
    <n v="66201"/>
    <n v="185631788"/>
    <x v="6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x v="6"/>
    <x v="1"/>
    <d v="2016-12-29T16:59:06"/>
    <x v="20"/>
    <d v="2017-01-05T00:00:00"/>
    <s v="Banco Santander"/>
    <m/>
    <s v="Banco de Chile"/>
    <x v="3"/>
    <n v="0"/>
    <n v="4000"/>
  </r>
  <r>
    <n v="193738"/>
    <n v="66201"/>
    <n v="185631788"/>
    <x v="6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x v="6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22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21"/>
    <d v="2017-05-04T00:00:00"/>
    <s v="Banco Santander"/>
    <m/>
    <s v="Banco de Chile"/>
    <x v="3"/>
    <n v="0"/>
    <n v="4000"/>
  </r>
  <r>
    <n v="320351"/>
    <n v="66201"/>
    <n v="185631788"/>
    <x v="6"/>
    <x v="1"/>
    <d v="2017-06-28T13:07:20"/>
    <x v="23"/>
    <d v="2017-07-04T00:00:00"/>
    <s v="Banco Santander"/>
    <m/>
    <s v="Banco de Chile"/>
    <x v="3"/>
    <n v="0"/>
    <n v="4000"/>
  </r>
  <r>
    <n v="297744"/>
    <n v="66201"/>
    <n v="185631788"/>
    <x v="6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x v="6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x v="6"/>
    <x v="1"/>
    <d v="2016-09-29T12:20:47"/>
    <x v="18"/>
    <d v="2016-11-02T00:00:00"/>
    <s v="Banco Estado"/>
    <m/>
    <s v="Banco de Chile"/>
    <x v="2"/>
    <n v="0"/>
    <n v="5000"/>
  </r>
  <r>
    <n v="207706"/>
    <n v="66202"/>
    <s v="19271513K"/>
    <x v="6"/>
    <x v="1"/>
    <d v="2016-12-29T16:59:06"/>
    <x v="20"/>
    <d v="2017-01-31T00:00:00"/>
    <s v="Banco Estado"/>
    <m/>
    <s v="Banco de Chile"/>
    <x v="2"/>
    <n v="0"/>
    <n v="5000"/>
  </r>
  <r>
    <n v="193584"/>
    <n v="66202"/>
    <s v="19271513K"/>
    <x v="6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x v="6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x v="6"/>
    <x v="1"/>
    <d v="2016-10-27T13:35:17"/>
    <x v="19"/>
    <d v="2016-11-29T00:00:00"/>
    <s v="Banco Estado"/>
    <m/>
    <s v="Banco de Chile"/>
    <x v="2"/>
    <n v="0"/>
    <n v="5000"/>
  </r>
  <r>
    <n v="239009"/>
    <n v="66202"/>
    <s v="19271513K"/>
    <x v="6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x v="6"/>
    <x v="1"/>
    <d v="2017-03-28T15:24:43"/>
    <x v="22"/>
    <d v="2017-04-04T00:00:00"/>
    <s v="Banco Estado"/>
    <m/>
    <s v="Banco de Chile"/>
    <x v="3"/>
    <n v="0"/>
    <n v="5000"/>
  </r>
  <r>
    <n v="274497"/>
    <n v="66202"/>
    <s v="19271513K"/>
    <x v="6"/>
    <x v="1"/>
    <d v="2017-04-26T15:42:27"/>
    <x v="21"/>
    <d v="2017-05-04T00:00:00"/>
    <s v="Banco Estado"/>
    <m/>
    <s v="Banco de Chile"/>
    <x v="3"/>
    <n v="0"/>
    <n v="5000"/>
  </r>
  <r>
    <n v="297601"/>
    <n v="66202"/>
    <s v="19271513K"/>
    <x v="6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x v="6"/>
    <x v="1"/>
    <d v="2017-06-28T13:07:20"/>
    <x v="23"/>
    <d v="2017-07-04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x v="6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x v="6"/>
    <x v="1"/>
    <d v="2017-09-27T16:46:45"/>
    <x v="24"/>
    <d v="2017-10-03T00:00:00"/>
    <s v="Banco Estado"/>
    <m/>
    <s v="Banco de Chile"/>
    <x v="3"/>
    <n v="0"/>
    <n v="5000"/>
  </r>
  <r>
    <n v="482166"/>
    <n v="66202"/>
    <s v="19271513K"/>
    <x v="6"/>
    <x v="1"/>
    <d v="2017-11-28T18:03:10"/>
    <x v="16"/>
    <d v="2017-12-04T00:00:00"/>
    <s v="Banco Estado"/>
    <m/>
    <s v="Banco de Chile"/>
    <x v="3"/>
    <n v="0"/>
    <n v="5000"/>
  </r>
  <r>
    <n v="452012"/>
    <n v="66202"/>
    <s v="19271513K"/>
    <x v="6"/>
    <x v="1"/>
    <d v="2017-10-26T18:53:21"/>
    <x v="25"/>
    <d v="2017-11-06T00:00:00"/>
    <s v="Banco Estado"/>
    <m/>
    <s v="Banco de Chile"/>
    <x v="3"/>
    <n v="0"/>
    <n v="5000"/>
  </r>
  <r>
    <n v="168882"/>
    <n v="66203"/>
    <n v="137516284"/>
    <x v="6"/>
    <x v="1"/>
    <d v="2016-09-29T12:20:47"/>
    <x v="18"/>
    <d v="2016-11-02T00:00:00"/>
    <s v="Banco Estado"/>
    <m/>
    <s v="Banco de Chile"/>
    <x v="2"/>
    <n v="0"/>
    <n v="8000"/>
  </r>
  <r>
    <n v="180818"/>
    <n v="66203"/>
    <n v="137516284"/>
    <x v="6"/>
    <x v="1"/>
    <d v="2016-10-27T13:35:17"/>
    <x v="19"/>
    <d v="2016-11-29T00:00:00"/>
    <s v="Banco Estado"/>
    <m/>
    <s v="Banco de Chile"/>
    <x v="2"/>
    <n v="0"/>
    <n v="8000"/>
  </r>
  <r>
    <n v="222490"/>
    <n v="66203"/>
    <n v="137516284"/>
    <x v="6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x v="6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20"/>
    <d v="2017-01-31T00:00:00"/>
    <s v="Banco Estado"/>
    <m/>
    <s v="Banco de Chile"/>
    <x v="2"/>
    <n v="0"/>
    <n v="8000"/>
  </r>
  <r>
    <n v="274498"/>
    <n v="66203"/>
    <n v="137516284"/>
    <x v="6"/>
    <x v="1"/>
    <d v="2017-04-26T15:42:27"/>
    <x v="21"/>
    <d v="2017-05-08T00:00:00"/>
    <s v="Banco Estado"/>
    <m/>
    <s v="Banco de Chile"/>
    <x v="3"/>
    <n v="0"/>
    <n v="8000"/>
  </r>
  <r>
    <n v="256353"/>
    <n v="66203"/>
    <n v="137516284"/>
    <x v="6"/>
    <x v="1"/>
    <d v="2017-03-28T15:24:43"/>
    <x v="22"/>
    <d v="2017-05-04T00:00:00"/>
    <s v="Banco Estado"/>
    <m/>
    <s v="Banco de Chile"/>
    <x v="2"/>
    <n v="0"/>
    <n v="8000"/>
  </r>
  <r>
    <n v="239010"/>
    <n v="66203"/>
    <n v="137516284"/>
    <x v="6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x v="6"/>
    <x v="1"/>
    <d v="2017-06-28T13:07:20"/>
    <x v="23"/>
    <d v="2017-07-28T00:00:00"/>
    <s v="Banco Estado"/>
    <m/>
    <s v="Banco de Chile"/>
    <x v="2"/>
    <n v="0"/>
    <n v="8000"/>
  </r>
  <r>
    <n v="297602"/>
    <n v="66203"/>
    <n v="137516284"/>
    <x v="6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x v="6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24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25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6"/>
    <d v="2017-12-19T00:00:00"/>
    <s v="Banco Estado"/>
    <m/>
    <s v="Banco de Chile"/>
    <x v="4"/>
    <n v="99"/>
    <n v="8000"/>
  </r>
  <r>
    <n v="168883"/>
    <n v="66206"/>
    <s v="12774811K"/>
    <x v="6"/>
    <x v="1"/>
    <d v="2016-09-29T12:20:47"/>
    <x v="18"/>
    <d v="2016-10-04T00:00:00"/>
    <s v="Banco Estado"/>
    <m/>
    <s v="Banco de Chile"/>
    <x v="3"/>
    <n v="0"/>
    <n v="5000"/>
  </r>
  <r>
    <n v="207708"/>
    <n v="66206"/>
    <s v="12774811K"/>
    <x v="6"/>
    <x v="1"/>
    <d v="2016-12-29T16:59:06"/>
    <x v="20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x v="6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x v="6"/>
    <x v="1"/>
    <d v="2016-10-27T13:35:17"/>
    <x v="19"/>
    <d v="2016-11-08T00:00:00"/>
    <s v="Banco Estado"/>
    <m/>
    <s v="Banco de Chile"/>
    <x v="3"/>
    <n v="0"/>
    <n v="5000"/>
  </r>
  <r>
    <n v="239011"/>
    <n v="66206"/>
    <s v="12774811K"/>
    <x v="6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x v="6"/>
    <x v="1"/>
    <d v="2017-03-28T15:24:43"/>
    <x v="22"/>
    <d v="2017-04-04T00:00:00"/>
    <s v="Banco Estado"/>
    <m/>
    <s v="Banco de Chile"/>
    <x v="3"/>
    <n v="0"/>
    <n v="5000"/>
  </r>
  <r>
    <n v="274499"/>
    <n v="66206"/>
    <s v="12774811K"/>
    <x v="6"/>
    <x v="1"/>
    <d v="2017-04-26T15:42:27"/>
    <x v="21"/>
    <d v="2017-06-06T00:00:00"/>
    <s v="Banco Estado"/>
    <m/>
    <s v="Banco de Chile"/>
    <x v="3"/>
    <n v="0"/>
    <n v="5000"/>
  </r>
  <r>
    <n v="297603"/>
    <n v="66206"/>
    <s v="12774811K"/>
    <x v="6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x v="6"/>
    <x v="1"/>
    <d v="2017-06-28T13:07:20"/>
    <x v="23"/>
    <d v="2017-07-04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x v="6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x v="6"/>
    <x v="1"/>
    <d v="2017-09-27T16:46:45"/>
    <x v="24"/>
    <d v="2017-10-03T00:00:00"/>
    <s v="Banco Estado"/>
    <m/>
    <s v="Banco de Chile"/>
    <x v="3"/>
    <n v="0"/>
    <n v="5000"/>
  </r>
  <r>
    <n v="168884"/>
    <n v="66207"/>
    <n v="163331926"/>
    <x v="6"/>
    <x v="1"/>
    <d v="2016-09-29T12:20:47"/>
    <x v="18"/>
    <d v="2016-11-02T00:00:00"/>
    <s v="Banco Estado"/>
    <m/>
    <s v="Banco de Chile"/>
    <x v="2"/>
    <n v="0"/>
    <n v="4000"/>
  </r>
  <r>
    <n v="180820"/>
    <n v="66207"/>
    <n v="163331926"/>
    <x v="6"/>
    <x v="1"/>
    <d v="2016-10-27T13:35:17"/>
    <x v="19"/>
    <d v="2016-11-08T00:00:00"/>
    <s v="Banco Estado"/>
    <m/>
    <s v="Banco de Chile"/>
    <x v="3"/>
    <n v="0"/>
    <n v="4000"/>
  </r>
  <r>
    <n v="222492"/>
    <n v="66207"/>
    <n v="163331926"/>
    <x v="6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x v="6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20"/>
    <d v="2017-01-05T00:00:00"/>
    <s v="Banco Estado"/>
    <m/>
    <s v="Banco de Chile"/>
    <x v="3"/>
    <n v="0"/>
    <n v="4000"/>
  </r>
  <r>
    <n v="274500"/>
    <n v="66207"/>
    <n v="163331926"/>
    <x v="6"/>
    <x v="1"/>
    <d v="2017-04-26T15:42:27"/>
    <x v="21"/>
    <d v="2017-06-06T00:00:00"/>
    <s v="Banco Estado"/>
    <m/>
    <s v="Banco de Chile"/>
    <x v="2"/>
    <n v="0"/>
    <n v="4000"/>
  </r>
  <r>
    <n v="256355"/>
    <n v="66207"/>
    <n v="163331926"/>
    <x v="6"/>
    <x v="1"/>
    <d v="2017-03-28T15:24:43"/>
    <x v="22"/>
    <d v="2017-05-04T00:00:00"/>
    <s v="Banco Estado"/>
    <m/>
    <s v="Banco de Chile"/>
    <x v="2"/>
    <n v="0"/>
    <n v="4000"/>
  </r>
  <r>
    <n v="239012"/>
    <n v="66207"/>
    <n v="163331926"/>
    <x v="6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x v="6"/>
    <x v="1"/>
    <d v="2017-06-28T13:07:20"/>
    <x v="23"/>
    <d v="2017-07-28T00:00:00"/>
    <s v="Banco Estado"/>
    <m/>
    <s v="Banco de Chile"/>
    <x v="2"/>
    <n v="0"/>
    <n v="4000"/>
  </r>
  <r>
    <n v="297604"/>
    <n v="66207"/>
    <n v="163331926"/>
    <x v="6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x v="6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18"/>
    <d v="2016-10-04T00:00:00"/>
    <s v="Banco Estado"/>
    <m/>
    <s v="Banco de Chile"/>
    <x v="3"/>
    <n v="0"/>
    <n v="5000"/>
  </r>
  <r>
    <n v="207710"/>
    <n v="66208"/>
    <n v="73540240"/>
    <x v="6"/>
    <x v="1"/>
    <d v="2016-12-29T16:59:06"/>
    <x v="20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x v="6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x v="6"/>
    <x v="1"/>
    <d v="2016-10-27T13:35:17"/>
    <x v="19"/>
    <d v="2016-11-08T00:00:00"/>
    <s v="Banco Estado"/>
    <m/>
    <s v="Banco de Chile"/>
    <x v="3"/>
    <n v="0"/>
    <n v="5000"/>
  </r>
  <r>
    <n v="239013"/>
    <n v="66208"/>
    <n v="73540240"/>
    <x v="6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x v="6"/>
    <x v="1"/>
    <d v="2017-03-28T15:24:43"/>
    <x v="22"/>
    <d v="2017-05-04T00:00:00"/>
    <s v="Banco Estado"/>
    <m/>
    <s v="Banco de Chile"/>
    <x v="2"/>
    <n v="0"/>
    <n v="5000"/>
  </r>
  <r>
    <n v="274501"/>
    <n v="66208"/>
    <n v="73540240"/>
    <x v="6"/>
    <x v="1"/>
    <d v="2017-04-26T15:42:27"/>
    <x v="21"/>
    <d v="2017-06-06T00:00:00"/>
    <s v="Banco Estado"/>
    <m/>
    <s v="Banco de Chile"/>
    <x v="3"/>
    <n v="0"/>
    <n v="5000"/>
  </r>
  <r>
    <n v="297605"/>
    <n v="66208"/>
    <n v="73540240"/>
    <x v="6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x v="6"/>
    <x v="1"/>
    <d v="2017-06-28T13:07:20"/>
    <x v="23"/>
    <d v="2017-07-04T00:00:00"/>
    <s v="Banco Estado"/>
    <m/>
    <s v="Banco de Chile"/>
    <x v="3"/>
    <n v="0"/>
    <n v="5000"/>
  </r>
  <r>
    <n v="345146"/>
    <n v="66208"/>
    <n v="73540240"/>
    <x v="6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24"/>
    <d v="2017-10-03T00:00:00"/>
    <s v="Banco Estado"/>
    <m/>
    <s v="Banco de Chile"/>
    <x v="3"/>
    <n v="0"/>
    <n v="5000"/>
  </r>
  <r>
    <n v="482168"/>
    <n v="66208"/>
    <n v="73540240"/>
    <x v="6"/>
    <x v="1"/>
    <d v="2017-11-28T18:03:10"/>
    <x v="16"/>
    <d v="2017-12-04T00:00:00"/>
    <s v="Banco Estado"/>
    <m/>
    <s v="Banco de Chile"/>
    <x v="3"/>
    <n v="0"/>
    <n v="5000"/>
  </r>
  <r>
    <n v="452014"/>
    <n v="66208"/>
    <n v="73540240"/>
    <x v="6"/>
    <x v="1"/>
    <d v="2017-10-26T18:53:21"/>
    <x v="25"/>
    <d v="2017-11-06T00:00:00"/>
    <s v="Banco Estado"/>
    <m/>
    <s v="Banco de Chile"/>
    <x v="3"/>
    <n v="0"/>
    <n v="5000"/>
  </r>
  <r>
    <n v="169044"/>
    <n v="66209"/>
    <n v="176467800"/>
    <x v="6"/>
    <x v="1"/>
    <d v="2016-09-29T12:20:47"/>
    <x v="18"/>
    <d v="2016-10-04T00:00:00"/>
    <s v="Banco Falabella"/>
    <m/>
    <s v="Banco de Chile"/>
    <x v="3"/>
    <n v="0"/>
    <n v="10000"/>
  </r>
  <r>
    <n v="193739"/>
    <n v="66209"/>
    <n v="176467800"/>
    <x v="6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20"/>
    <d v="2017-01-05T00:00:00"/>
    <s v="Banco Falabella"/>
    <m/>
    <s v="Banco de Chile"/>
    <x v="3"/>
    <n v="0"/>
    <n v="10000"/>
  </r>
  <r>
    <n v="222640"/>
    <n v="66209"/>
    <n v="176467800"/>
    <x v="6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x v="6"/>
    <x v="1"/>
    <d v="2016-10-27T13:35:17"/>
    <x v="19"/>
    <d v="2016-11-08T00:00:00"/>
    <s v="Banco Falabella"/>
    <m/>
    <s v="Banco de Chile"/>
    <x v="3"/>
    <n v="0"/>
    <n v="10000"/>
  </r>
  <r>
    <n v="274642"/>
    <n v="66209"/>
    <n v="176467800"/>
    <x v="6"/>
    <x v="1"/>
    <d v="2017-04-26T15:42:27"/>
    <x v="21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22"/>
    <d v="2017-04-20T00:00:00"/>
    <s v="Banco Falabella"/>
    <m/>
    <s v="Banco de Chile"/>
    <x v="3"/>
    <n v="0"/>
    <n v="10000"/>
  </r>
  <r>
    <n v="239160"/>
    <n v="66209"/>
    <n v="176467800"/>
    <x v="6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x v="6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x v="6"/>
    <x v="1"/>
    <d v="2017-06-28T13:07:20"/>
    <x v="23"/>
    <d v="2017-07-04T00:00:00"/>
    <s v="Banco Falabella"/>
    <m/>
    <s v="Banco de Chile"/>
    <x v="3"/>
    <n v="0"/>
    <n v="10000"/>
  </r>
  <r>
    <n v="345279"/>
    <n v="66209"/>
    <n v="176467800"/>
    <x v="6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x v="6"/>
    <x v="1"/>
    <d v="2017-09-27T16:46:45"/>
    <x v="24"/>
    <d v="2017-10-12T00:00:00"/>
    <s v="Banco Falabella"/>
    <m/>
    <s v="Banco de Chile"/>
    <x v="3"/>
    <n v="0"/>
    <n v="10000"/>
  </r>
  <r>
    <n v="452135"/>
    <n v="66209"/>
    <n v="176467800"/>
    <x v="6"/>
    <x v="1"/>
    <d v="2017-10-26T18:53:21"/>
    <x v="25"/>
    <d v="2017-11-06T00:00:00"/>
    <s v="Banco Falabella"/>
    <m/>
    <s v="Banco de Chile"/>
    <x v="3"/>
    <n v="0"/>
    <n v="10000"/>
  </r>
  <r>
    <n v="482288"/>
    <n v="66209"/>
    <n v="176467800"/>
    <x v="6"/>
    <x v="1"/>
    <d v="2017-11-28T18:03:10"/>
    <x v="16"/>
    <d v="2017-12-04T00:00:00"/>
    <s v="Banco Falabella"/>
    <m/>
    <s v="Banco de Chile"/>
    <x v="3"/>
    <n v="0"/>
    <n v="10000"/>
  </r>
  <r>
    <n v="168886"/>
    <n v="66210"/>
    <n v="105488432"/>
    <x v="6"/>
    <x v="1"/>
    <d v="2016-09-29T12:20:47"/>
    <x v="18"/>
    <d v="2016-10-04T00:00:00"/>
    <s v="Banco Estado"/>
    <m/>
    <s v="Banco de Chile"/>
    <x v="3"/>
    <n v="0"/>
    <n v="5000"/>
  </r>
  <r>
    <n v="180822"/>
    <n v="66210"/>
    <n v="105488432"/>
    <x v="6"/>
    <x v="1"/>
    <d v="2016-10-27T13:35:17"/>
    <x v="19"/>
    <d v="2016-11-29T00:00:00"/>
    <s v="Banco Estado"/>
    <m/>
    <s v="Banco de Chile"/>
    <x v="2"/>
    <n v="0"/>
    <n v="5000"/>
  </r>
  <r>
    <n v="222494"/>
    <n v="66210"/>
    <n v="105488432"/>
    <x v="6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x v="6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20"/>
    <d v="2017-01-31T00:00:00"/>
    <s v="Banco Estado"/>
    <m/>
    <s v="Banco de Chile"/>
    <x v="3"/>
    <n v="0"/>
    <n v="5000"/>
  </r>
  <r>
    <n v="274502"/>
    <n v="66210"/>
    <n v="105488432"/>
    <x v="6"/>
    <x v="1"/>
    <d v="2017-04-26T15:42:27"/>
    <x v="21"/>
    <d v="2017-06-06T00:00:00"/>
    <s v="Banco Estado"/>
    <m/>
    <s v="Banco de Chile"/>
    <x v="6"/>
    <n v="1"/>
    <n v="5000"/>
  </r>
  <r>
    <n v="256357"/>
    <n v="66210"/>
    <n v="105488432"/>
    <x v="6"/>
    <x v="1"/>
    <d v="2017-03-28T15:24:43"/>
    <x v="22"/>
    <d v="2017-05-04T00:00:00"/>
    <s v="Banco Estado"/>
    <m/>
    <s v="Banco de Chile"/>
    <x v="2"/>
    <n v="0"/>
    <n v="5000"/>
  </r>
  <r>
    <n v="239014"/>
    <n v="66210"/>
    <n v="105488432"/>
    <x v="6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x v="6"/>
    <x v="1"/>
    <d v="2016-09-29T12:20:47"/>
    <x v="18"/>
    <d v="2016-10-04T00:00:00"/>
    <s v="Banco Estado"/>
    <m/>
    <s v="Banco de Chile"/>
    <x v="3"/>
    <n v="0"/>
    <n v="6000"/>
  </r>
  <r>
    <n v="207712"/>
    <n v="66211"/>
    <n v="89090369"/>
    <x v="6"/>
    <x v="1"/>
    <d v="2016-12-29T16:59:06"/>
    <x v="20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x v="6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x v="6"/>
    <x v="1"/>
    <d v="2016-10-27T13:35:17"/>
    <x v="19"/>
    <d v="2016-11-08T00:00:00"/>
    <s v="Banco Estado"/>
    <m/>
    <s v="Banco de Chile"/>
    <x v="3"/>
    <n v="0"/>
    <n v="6000"/>
  </r>
  <r>
    <n v="239015"/>
    <n v="66211"/>
    <n v="89090369"/>
    <x v="6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x v="6"/>
    <x v="1"/>
    <d v="2017-03-28T15:24:43"/>
    <x v="22"/>
    <d v="2017-04-04T00:00:00"/>
    <s v="Banco Estado"/>
    <m/>
    <s v="Banco de Chile"/>
    <x v="3"/>
    <n v="0"/>
    <n v="6000"/>
  </r>
  <r>
    <n v="274503"/>
    <n v="66211"/>
    <n v="89090369"/>
    <x v="6"/>
    <x v="1"/>
    <d v="2017-04-26T15:42:27"/>
    <x v="21"/>
    <d v="2017-05-04T00:00:00"/>
    <s v="Banco Estado"/>
    <m/>
    <s v="Banco de Chile"/>
    <x v="3"/>
    <n v="0"/>
    <n v="6000"/>
  </r>
  <r>
    <n v="320216"/>
    <n v="66211"/>
    <n v="89090369"/>
    <x v="6"/>
    <x v="1"/>
    <d v="2017-06-28T13:07:20"/>
    <x v="23"/>
    <d v="2017-07-04T00:00:00"/>
    <s v="Banco Estado"/>
    <m/>
    <s v="Banco de Chile"/>
    <x v="3"/>
    <n v="0"/>
    <n v="6000"/>
  </r>
  <r>
    <n v="297606"/>
    <n v="66211"/>
    <n v="89090369"/>
    <x v="6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x v="6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24"/>
    <d v="2017-10-03T00:00:00"/>
    <s v="Banco Estado"/>
    <m/>
    <s v="Banco de Chile"/>
    <x v="3"/>
    <n v="0"/>
    <n v="6000"/>
  </r>
  <r>
    <n v="452015"/>
    <n v="66211"/>
    <n v="89090369"/>
    <x v="6"/>
    <x v="1"/>
    <d v="2017-10-26T18:53:21"/>
    <x v="25"/>
    <d v="2017-11-06T00:00:00"/>
    <s v="Banco Estado"/>
    <m/>
    <s v="Banco de Chile"/>
    <x v="3"/>
    <n v="0"/>
    <n v="6000"/>
  </r>
  <r>
    <n v="482169"/>
    <n v="66211"/>
    <n v="89090369"/>
    <x v="6"/>
    <x v="1"/>
    <d v="2017-11-28T18:03:10"/>
    <x v="16"/>
    <d v="2017-12-04T00:00:00"/>
    <s v="Banco Estado"/>
    <m/>
    <s v="Banco de Chile"/>
    <x v="3"/>
    <n v="0"/>
    <n v="6000"/>
  </r>
  <r>
    <n v="168888"/>
    <n v="66214"/>
    <n v="154595422"/>
    <x v="6"/>
    <x v="1"/>
    <d v="2016-09-29T12:20:47"/>
    <x v="18"/>
    <d v="2016-10-04T00:00:00"/>
    <s v="Banco de Crédito e Inversiones"/>
    <m/>
    <s v="Banco de Chile"/>
    <x v="3"/>
    <n v="0"/>
    <n v="5000"/>
  </r>
  <r>
    <n v="180824"/>
    <n v="66214"/>
    <n v="154595422"/>
    <x v="6"/>
    <x v="1"/>
    <d v="2016-10-27T13:35:17"/>
    <x v="19"/>
    <d v="2016-11-08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20"/>
    <d v="2017-01-05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21"/>
    <d v="2017-05-04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22"/>
    <d v="2017-04-04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23"/>
    <d v="2017-07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24"/>
    <d v="2017-10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6"/>
    <d v="2017-12-04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25"/>
    <d v="2017-11-06T00:00:00"/>
    <s v="Banco de Crédito e Inversiones"/>
    <m/>
    <s v="Banco de Chile"/>
    <x v="3"/>
    <n v="0"/>
    <n v="5000"/>
  </r>
  <r>
    <n v="169057"/>
    <n v="66215"/>
    <n v="164022641"/>
    <x v="6"/>
    <x v="1"/>
    <d v="2016-09-29T12:20:47"/>
    <x v="18"/>
    <d v="2016-10-17T00:00:00"/>
    <s v="Banco Estado"/>
    <m/>
    <s v="Banco de Chile"/>
    <x v="3"/>
    <n v="0"/>
    <n v="4000"/>
  </r>
  <r>
    <n v="193751"/>
    <n v="66215"/>
    <n v="164022641"/>
    <x v="6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x v="6"/>
    <x v="1"/>
    <d v="2016-12-29T16:59:06"/>
    <x v="20"/>
    <d v="2017-01-31T00:00:00"/>
    <s v="Banco Estado"/>
    <m/>
    <s v="Banco de Chile"/>
    <x v="3"/>
    <n v="0"/>
    <n v="4000"/>
  </r>
  <r>
    <n v="222652"/>
    <n v="66215"/>
    <n v="164022641"/>
    <x v="6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x v="6"/>
    <x v="1"/>
    <d v="2016-10-27T13:35:17"/>
    <x v="19"/>
    <d v="2016-11-08T00:00:00"/>
    <s v="Banco Estado"/>
    <m/>
    <s v="Banco de Chile"/>
    <x v="3"/>
    <n v="0"/>
    <n v="4000"/>
  </r>
  <r>
    <n v="274653"/>
    <n v="66215"/>
    <n v="164022641"/>
    <x v="6"/>
    <x v="1"/>
    <d v="2017-04-26T15:42:27"/>
    <x v="21"/>
    <d v="2017-05-04T00:00:00"/>
    <s v="Banco Estado"/>
    <m/>
    <s v="Banco de Chile"/>
    <x v="3"/>
    <n v="0"/>
    <n v="4000"/>
  </r>
  <r>
    <n v="256511"/>
    <n v="66215"/>
    <n v="164022641"/>
    <x v="6"/>
    <x v="1"/>
    <d v="2017-03-28T15:24:43"/>
    <x v="22"/>
    <d v="2017-04-20T00:00:00"/>
    <s v="Banco Estado"/>
    <m/>
    <s v="Banco de Chile"/>
    <x v="3"/>
    <n v="0"/>
    <n v="4000"/>
  </r>
  <r>
    <n v="239172"/>
    <n v="66215"/>
    <n v="164022641"/>
    <x v="6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x v="6"/>
    <x v="1"/>
    <d v="2017-06-28T13:07:20"/>
    <x v="23"/>
    <d v="2017-07-28T00:00:00"/>
    <s v="Banco Estado"/>
    <m/>
    <s v="Banco de Chile"/>
    <x v="2"/>
    <n v="0"/>
    <n v="4000"/>
  </r>
  <r>
    <n v="297756"/>
    <n v="66215"/>
    <n v="164022641"/>
    <x v="6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x v="6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x v="6"/>
    <x v="1"/>
    <d v="2017-09-27T16:46:45"/>
    <x v="24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25"/>
    <d v="2017-11-29T00:00:00"/>
    <s v="Banco Estado"/>
    <m/>
    <s v="Banco de Chile"/>
    <x v="2"/>
    <n v="0"/>
    <n v="4000"/>
  </r>
  <r>
    <n v="482298"/>
    <n v="66215"/>
    <n v="164022641"/>
    <x v="6"/>
    <x v="1"/>
    <d v="2017-11-28T18:03:10"/>
    <x v="16"/>
    <d v="2017-12-19T00:00:00"/>
    <s v="Banco Estado"/>
    <m/>
    <s v="Banco de Chile"/>
    <x v="3"/>
    <n v="0"/>
    <n v="4000"/>
  </r>
  <r>
    <n v="169058"/>
    <n v="66216"/>
    <n v="192684323"/>
    <x v="6"/>
    <x v="1"/>
    <d v="2016-09-29T12:20:47"/>
    <x v="18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19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5"/>
    <d v="2017-01-09T00:00:00"/>
    <s v="Banco Estado"/>
    <m/>
    <s v="Banco de Chile"/>
    <x v="6"/>
    <n v="1"/>
    <n v="5000"/>
  </r>
  <r>
    <n v="169059"/>
    <n v="66217"/>
    <n v="179093324"/>
    <x v="6"/>
    <x v="1"/>
    <d v="2016-09-29T12:20:47"/>
    <x v="18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x v="6"/>
    <x v="1"/>
    <d v="2016-12-29T16:59:06"/>
    <x v="20"/>
    <d v="2017-01-31T00:00:00"/>
    <s v="Banco Estado"/>
    <m/>
    <s v="Banco de Chile"/>
    <x v="2"/>
    <n v="0"/>
    <n v="5000"/>
  </r>
  <r>
    <n v="180992"/>
    <n v="66217"/>
    <n v="179093324"/>
    <x v="6"/>
    <x v="1"/>
    <d v="2016-10-27T13:35:17"/>
    <x v="19"/>
    <d v="2016-11-29T00:00:00"/>
    <s v="Banco Estado"/>
    <m/>
    <s v="Banco de Chile"/>
    <x v="2"/>
    <n v="0"/>
    <n v="5000"/>
  </r>
  <r>
    <n v="222653"/>
    <n v="66217"/>
    <n v="179093324"/>
    <x v="6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x v="6"/>
    <x v="1"/>
    <d v="2017-03-28T15:24:43"/>
    <x v="22"/>
    <d v="2017-05-04T00:00:00"/>
    <s v="Banco Estado"/>
    <m/>
    <s v="Banco de Chile"/>
    <x v="2"/>
    <n v="0"/>
    <n v="5000"/>
  </r>
  <r>
    <n v="274654"/>
    <n v="66217"/>
    <n v="179093324"/>
    <x v="6"/>
    <x v="1"/>
    <d v="2017-04-26T15:42:27"/>
    <x v="21"/>
    <d v="2017-06-06T00:00:00"/>
    <s v="Banco Estado"/>
    <m/>
    <s v="Banco de Chile"/>
    <x v="2"/>
    <n v="0"/>
    <n v="5000"/>
  </r>
  <r>
    <n v="297757"/>
    <n v="66217"/>
    <n v="179093324"/>
    <x v="6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x v="6"/>
    <x v="1"/>
    <d v="2017-06-28T13:07:20"/>
    <x v="23"/>
    <d v="2017-07-17T00:00:00"/>
    <s v="Banco Estado"/>
    <m/>
    <s v="Banco de Chile"/>
    <x v="3"/>
    <n v="0"/>
    <n v="5000"/>
  </r>
  <r>
    <n v="345291"/>
    <n v="66217"/>
    <n v="179093324"/>
    <x v="6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x v="6"/>
    <x v="1"/>
    <d v="2016-09-15T13:46:29"/>
    <x v="27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18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x v="6"/>
    <x v="1"/>
    <d v="2016-12-29T16:59:06"/>
    <x v="20"/>
    <d v="2017-01-31T00:00:00"/>
    <s v="Banco Estado"/>
    <m/>
    <s v="Banco de Chile"/>
    <x v="3"/>
    <n v="0"/>
    <n v="4000"/>
  </r>
  <r>
    <n v="222337"/>
    <n v="66222"/>
    <n v="133635645"/>
    <x v="6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x v="6"/>
    <x v="1"/>
    <d v="2016-10-27T13:35:17"/>
    <x v="19"/>
    <d v="2016-11-08T00:00:00"/>
    <s v="Banco Estado"/>
    <m/>
    <s v="Banco de Chile"/>
    <x v="3"/>
    <n v="0"/>
    <n v="4000"/>
  </r>
  <r>
    <n v="274356"/>
    <n v="66222"/>
    <n v="133635645"/>
    <x v="6"/>
    <x v="1"/>
    <d v="2017-04-26T15:42:27"/>
    <x v="21"/>
    <d v="2017-05-04T00:00:00"/>
    <s v="Banco Estado"/>
    <m/>
    <s v="Banco de Chile"/>
    <x v="3"/>
    <n v="0"/>
    <n v="4000"/>
  </r>
  <r>
    <n v="238859"/>
    <n v="66222"/>
    <n v="133635645"/>
    <x v="6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x v="6"/>
    <x v="1"/>
    <d v="2017-03-28T15:24:43"/>
    <x v="22"/>
    <d v="2017-04-04T00:00:00"/>
    <s v="Banco Estado"/>
    <m/>
    <s v="Banco de Chile"/>
    <x v="3"/>
    <n v="0"/>
    <n v="4000"/>
  </r>
  <r>
    <n v="320076"/>
    <n v="66222"/>
    <n v="133635645"/>
    <x v="6"/>
    <x v="1"/>
    <d v="2017-06-28T13:07:20"/>
    <x v="23"/>
    <d v="2017-07-04T00:00:00"/>
    <s v="Banco Estado"/>
    <m/>
    <s v="Banco de Chile"/>
    <x v="3"/>
    <n v="0"/>
    <n v="4000"/>
  </r>
  <r>
    <n v="297465"/>
    <n v="66222"/>
    <n v="133635645"/>
    <x v="6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x v="6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x v="6"/>
    <x v="1"/>
    <d v="2017-09-27T16:46:45"/>
    <x v="24"/>
    <d v="2017-10-03T00:00:00"/>
    <s v="Banco Estado"/>
    <m/>
    <s v="Banco de Chile"/>
    <x v="3"/>
    <n v="0"/>
    <n v="4000"/>
  </r>
  <r>
    <n v="482038"/>
    <n v="66222"/>
    <n v="133635645"/>
    <x v="6"/>
    <x v="1"/>
    <d v="2017-11-28T18:03:10"/>
    <x v="16"/>
    <d v="2017-12-04T00:00:00"/>
    <s v="Banco Estado"/>
    <m/>
    <s v="Banco de Chile"/>
    <x v="3"/>
    <n v="0"/>
    <n v="4000"/>
  </r>
  <r>
    <n v="451883"/>
    <n v="66222"/>
    <n v="133635645"/>
    <x v="6"/>
    <x v="1"/>
    <d v="2017-10-26T18:53:21"/>
    <x v="25"/>
    <d v="2017-11-06T00:00:00"/>
    <s v="Banco Estado"/>
    <m/>
    <s v="Banco de Chile"/>
    <x v="3"/>
    <n v="0"/>
    <n v="4000"/>
  </r>
  <r>
    <n v="170609"/>
    <n v="66223"/>
    <n v="108368640"/>
    <x v="6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x v="6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x v="6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x v="6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x v="6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x v="6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x v="6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x v="6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x v="6"/>
    <x v="0"/>
    <d v="2017-10-26T19:09:57"/>
    <x v="15"/>
    <d v="2017-11-06T00:00:00"/>
    <s v="N/A"/>
    <m/>
    <s v="Banco de Chile"/>
    <x v="0"/>
    <n v="0"/>
    <n v="8000"/>
  </r>
  <r>
    <n v="502592"/>
    <n v="66223"/>
    <n v="108368640"/>
    <x v="6"/>
    <x v="0"/>
    <d v="2017-11-28T18:03:56"/>
    <x v="16"/>
    <d v="2017-12-04T00:00:00"/>
    <s v="N/A"/>
    <m/>
    <s v="Banco de Chile"/>
    <x v="0"/>
    <n v="0"/>
    <n v="8000"/>
  </r>
  <r>
    <n v="168790"/>
    <n v="66225"/>
    <n v="119440807"/>
    <x v="6"/>
    <x v="1"/>
    <d v="2016-09-29T12:20:47"/>
    <x v="18"/>
    <d v="2016-10-04T00:00:00"/>
    <s v="Banco Chile"/>
    <m/>
    <s v="Banco de Chile"/>
    <x v="3"/>
    <n v="0"/>
    <n v="5000"/>
  </r>
  <r>
    <n v="158733"/>
    <n v="66225"/>
    <n v="119440807"/>
    <x v="6"/>
    <x v="1"/>
    <d v="2016-09-15T13:46:29"/>
    <x v="27"/>
    <d v="2016-09-22T00:00:00"/>
    <s v="Banco Chile"/>
    <m/>
    <s v="Banco de Chile"/>
    <x v="3"/>
    <n v="0"/>
    <n v="5000"/>
  </r>
  <r>
    <n v="207624"/>
    <n v="66225"/>
    <n v="119440807"/>
    <x v="6"/>
    <x v="1"/>
    <d v="2016-12-29T16:59:06"/>
    <x v="20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x v="6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x v="6"/>
    <x v="1"/>
    <d v="2016-10-27T13:35:17"/>
    <x v="19"/>
    <d v="2016-11-08T00:00:00"/>
    <s v="Banco Chile"/>
    <m/>
    <s v="Banco de Chile"/>
    <x v="3"/>
    <n v="0"/>
    <n v="5000"/>
  </r>
  <r>
    <n v="274423"/>
    <n v="66225"/>
    <n v="119440807"/>
    <x v="6"/>
    <x v="1"/>
    <d v="2017-04-26T15:42:27"/>
    <x v="21"/>
    <d v="2017-05-04T00:00:00"/>
    <s v="Banco Chile"/>
    <m/>
    <s v="Banco de Chile"/>
    <x v="3"/>
    <n v="0"/>
    <n v="5000"/>
  </r>
  <r>
    <n v="256276"/>
    <n v="66225"/>
    <n v="119440807"/>
    <x v="6"/>
    <x v="1"/>
    <d v="2017-03-28T15:24:43"/>
    <x v="22"/>
    <d v="2017-04-04T00:00:00"/>
    <s v="Banco Chile"/>
    <m/>
    <s v="Banco de Chile"/>
    <x v="3"/>
    <n v="0"/>
    <n v="5000"/>
  </r>
  <r>
    <n v="238929"/>
    <n v="66225"/>
    <n v="119440807"/>
    <x v="6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x v="6"/>
    <x v="1"/>
    <d v="2017-06-28T13:07:20"/>
    <x v="23"/>
    <d v="2017-07-04T00:00:00"/>
    <s v="Banco Chile"/>
    <m/>
    <s v="Banco de Chile"/>
    <x v="3"/>
    <n v="0"/>
    <n v="5000"/>
  </r>
  <r>
    <n v="297530"/>
    <n v="66225"/>
    <n v="119440807"/>
    <x v="6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x v="6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24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25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6"/>
    <d v="2017-12-04T00:00:00"/>
    <s v="Banco Chile"/>
    <m/>
    <s v="Banco de Chile"/>
    <x v="3"/>
    <n v="0"/>
    <n v="5000"/>
  </r>
  <r>
    <n v="169045"/>
    <n v="66226"/>
    <s v="76328820K"/>
    <x v="6"/>
    <x v="1"/>
    <d v="2016-09-29T12:20:47"/>
    <x v="18"/>
    <d v="2016-10-04T00:00:00"/>
    <s v="Banco Santander"/>
    <m/>
    <s v="Banco de Chile"/>
    <x v="3"/>
    <n v="0"/>
    <n v="10000"/>
  </r>
  <r>
    <n v="180978"/>
    <n v="66226"/>
    <s v="76328820K"/>
    <x v="6"/>
    <x v="1"/>
    <d v="2016-10-27T13:35:17"/>
    <x v="19"/>
    <d v="2016-11-08T00:00:00"/>
    <s v="Banco Santander"/>
    <m/>
    <s v="Banco de Chile"/>
    <x v="3"/>
    <n v="0"/>
    <n v="10000"/>
  </r>
  <r>
    <n v="222641"/>
    <n v="66226"/>
    <s v="76328820K"/>
    <x v="6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x v="6"/>
    <x v="1"/>
    <d v="2016-12-29T16:59:06"/>
    <x v="20"/>
    <d v="2017-01-05T00:00:00"/>
    <s v="Banco Santander"/>
    <m/>
    <s v="Banco de Chile"/>
    <x v="3"/>
    <n v="0"/>
    <n v="10000"/>
  </r>
  <r>
    <n v="193740"/>
    <n v="66226"/>
    <s v="76328820K"/>
    <x v="6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22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21"/>
    <d v="2017-05-04T00:00:00"/>
    <s v="Banco Santander"/>
    <m/>
    <s v="Banco de Chile"/>
    <x v="3"/>
    <n v="0"/>
    <n v="10000"/>
  </r>
  <r>
    <n v="320353"/>
    <n v="66226"/>
    <s v="76328820K"/>
    <x v="6"/>
    <x v="1"/>
    <d v="2017-06-28T13:07:20"/>
    <x v="23"/>
    <d v="2017-07-04T00:00:00"/>
    <s v="Banco Santander"/>
    <m/>
    <s v="Banco de Chile"/>
    <x v="3"/>
    <n v="0"/>
    <n v="10000"/>
  </r>
  <r>
    <n v="297746"/>
    <n v="66226"/>
    <s v="76328820K"/>
    <x v="6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x v="6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x v="6"/>
    <x v="1"/>
    <d v="2017-09-27T16:46:45"/>
    <x v="24"/>
    <d v="2017-10-03T00:00:00"/>
    <s v="Banco Santander"/>
    <m/>
    <s v="Banco de Chile"/>
    <x v="3"/>
    <n v="0"/>
    <n v="10000"/>
  </r>
  <r>
    <n v="482289"/>
    <n v="66226"/>
    <s v="76328820K"/>
    <x v="6"/>
    <x v="1"/>
    <d v="2017-11-28T18:03:10"/>
    <x v="16"/>
    <d v="2017-12-04T00:00:00"/>
    <s v="Banco Santander"/>
    <m/>
    <s v="Banco de Chile"/>
    <x v="3"/>
    <n v="0"/>
    <n v="10000"/>
  </r>
  <r>
    <n v="452136"/>
    <n v="66226"/>
    <s v="76328820K"/>
    <x v="6"/>
    <x v="1"/>
    <d v="2017-10-26T18:53:21"/>
    <x v="25"/>
    <d v="2017-11-06T00:00:00"/>
    <s v="Banco Santander"/>
    <m/>
    <s v="Banco de Chile"/>
    <x v="3"/>
    <n v="0"/>
    <n v="10000"/>
  </r>
  <r>
    <n v="168867"/>
    <n v="66227"/>
    <n v="92917835"/>
    <x v="6"/>
    <x v="1"/>
    <d v="2016-09-29T12:20:47"/>
    <x v="18"/>
    <d v="2016-10-04T00:00:00"/>
    <s v="Banco Estado"/>
    <m/>
    <s v="Banco de Chile"/>
    <x v="3"/>
    <n v="0"/>
    <n v="4000"/>
  </r>
  <r>
    <n v="207694"/>
    <n v="66227"/>
    <n v="92917835"/>
    <x v="6"/>
    <x v="1"/>
    <d v="2016-12-29T16:59:06"/>
    <x v="20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x v="6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x v="6"/>
    <x v="1"/>
    <d v="2016-10-27T13:35:17"/>
    <x v="19"/>
    <d v="2016-11-08T00:00:00"/>
    <s v="Banco Estado"/>
    <m/>
    <s v="Banco de Chile"/>
    <x v="3"/>
    <n v="0"/>
    <n v="4000"/>
  </r>
  <r>
    <n v="238998"/>
    <n v="66227"/>
    <n v="92917835"/>
    <x v="6"/>
    <x v="1"/>
    <d v="2017-02-27T12:19:23"/>
    <x v="8"/>
    <d v="2017-04-04T00:00:00"/>
    <s v="Banco Estado"/>
    <m/>
    <s v="Banco de Chile"/>
    <x v="6"/>
    <n v="1"/>
    <n v="4000"/>
  </r>
  <r>
    <n v="168868"/>
    <n v="66228"/>
    <n v="97045569"/>
    <x v="6"/>
    <x v="1"/>
    <d v="2016-09-29T12:20:47"/>
    <x v="18"/>
    <d v="2016-10-04T00:00:00"/>
    <s v="Banco Falabella"/>
    <m/>
    <s v="Banco de Chile"/>
    <x v="3"/>
    <n v="0"/>
    <n v="4000"/>
  </r>
  <r>
    <n v="180805"/>
    <n v="66228"/>
    <n v="97045569"/>
    <x v="6"/>
    <x v="1"/>
    <d v="2016-10-27T13:35:17"/>
    <x v="19"/>
    <d v="2016-11-08T00:00:00"/>
    <s v="Banco Falabella"/>
    <m/>
    <s v="Banco de Chile"/>
    <x v="3"/>
    <n v="0"/>
    <n v="4000"/>
  </r>
  <r>
    <n v="222479"/>
    <n v="66228"/>
    <n v="97045569"/>
    <x v="6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x v="6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20"/>
    <d v="2017-01-05T00:00:00"/>
    <s v="Banco Falabella"/>
    <m/>
    <s v="Banco de Chile"/>
    <x v="3"/>
    <n v="0"/>
    <n v="4000"/>
  </r>
  <r>
    <n v="238999"/>
    <n v="66228"/>
    <n v="97045569"/>
    <x v="6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x v="6"/>
    <x v="1"/>
    <d v="2017-03-28T15:24:43"/>
    <x v="22"/>
    <d v="2017-04-04T00:00:00"/>
    <s v="Banco Falabella"/>
    <m/>
    <s v="Banco de Chile"/>
    <x v="3"/>
    <n v="0"/>
    <n v="4000"/>
  </r>
  <r>
    <n v="274487"/>
    <n v="66228"/>
    <n v="97045569"/>
    <x v="6"/>
    <x v="1"/>
    <d v="2017-04-26T15:42:27"/>
    <x v="21"/>
    <d v="2017-05-04T00:00:00"/>
    <s v="Banco Falabella"/>
    <m/>
    <s v="Banco de Chile"/>
    <x v="3"/>
    <n v="0"/>
    <n v="4000"/>
  </r>
  <r>
    <n v="297591"/>
    <n v="66228"/>
    <n v="97045569"/>
    <x v="6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x v="6"/>
    <x v="1"/>
    <d v="2017-06-28T13:07:20"/>
    <x v="23"/>
    <d v="2017-07-04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x v="6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x v="6"/>
    <x v="1"/>
    <d v="2017-09-27T16:46:45"/>
    <x v="24"/>
    <d v="2017-10-03T00:00:00"/>
    <s v="Banco Falabella"/>
    <m/>
    <s v="Banco de Chile"/>
    <x v="3"/>
    <n v="0"/>
    <n v="4000"/>
  </r>
  <r>
    <n v="482156"/>
    <n v="66228"/>
    <n v="97045569"/>
    <x v="6"/>
    <x v="1"/>
    <d v="2017-11-28T18:03:10"/>
    <x v="16"/>
    <d v="2017-12-04T00:00:00"/>
    <s v="Banco Falabella"/>
    <m/>
    <s v="Banco de Chile"/>
    <x v="3"/>
    <n v="0"/>
    <n v="4000"/>
  </r>
  <r>
    <n v="452002"/>
    <n v="66228"/>
    <n v="97045569"/>
    <x v="6"/>
    <x v="1"/>
    <d v="2017-10-26T18:53:21"/>
    <x v="25"/>
    <d v="2017-11-06T00:00:00"/>
    <s v="Banco Falabella"/>
    <m/>
    <s v="Banco de Chile"/>
    <x v="3"/>
    <n v="0"/>
    <n v="4000"/>
  </r>
  <r>
    <n v="169060"/>
    <n v="66229"/>
    <s v="16552831K"/>
    <x v="6"/>
    <x v="1"/>
    <d v="2016-09-29T12:20:47"/>
    <x v="18"/>
    <d v="2016-10-04T00:00:00"/>
    <s v="Banco Estado"/>
    <m/>
    <s v="Banco de Chile"/>
    <x v="3"/>
    <n v="0"/>
    <n v="4000"/>
  </r>
  <r>
    <n v="222654"/>
    <n v="66229"/>
    <s v="16552831K"/>
    <x v="6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x v="6"/>
    <x v="1"/>
    <d v="2016-10-27T13:35:17"/>
    <x v="19"/>
    <d v="2016-11-08T00:00:00"/>
    <s v="Banco Estado"/>
    <m/>
    <s v="Banco de Chile"/>
    <x v="3"/>
    <n v="0"/>
    <n v="4000"/>
  </r>
  <r>
    <n v="207874"/>
    <n v="66229"/>
    <s v="16552831K"/>
    <x v="6"/>
    <x v="1"/>
    <d v="2016-12-29T16:59:06"/>
    <x v="20"/>
    <d v="2017-01-31T00:00:00"/>
    <s v="Banco Estado"/>
    <m/>
    <s v="Banco de Chile"/>
    <x v="3"/>
    <n v="0"/>
    <n v="4000"/>
  </r>
  <r>
    <n v="193754"/>
    <n v="66229"/>
    <s v="16552831K"/>
    <x v="6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x v="6"/>
    <x v="1"/>
    <d v="2017-04-26T15:42:27"/>
    <x v="21"/>
    <d v="2017-05-09T00:00:00"/>
    <s v="Banco Estado"/>
    <m/>
    <s v="Banco de Chile"/>
    <x v="3"/>
    <n v="0"/>
    <n v="4000"/>
  </r>
  <r>
    <n v="256513"/>
    <n v="66229"/>
    <s v="16552831K"/>
    <x v="6"/>
    <x v="1"/>
    <d v="2017-03-28T15:24:43"/>
    <x v="22"/>
    <d v="2017-04-04T00:00:00"/>
    <s v="Banco Estado"/>
    <m/>
    <s v="Banco de Chile"/>
    <x v="3"/>
    <n v="0"/>
    <n v="4000"/>
  </r>
  <r>
    <n v="239174"/>
    <n v="66229"/>
    <s v="16552831K"/>
    <x v="6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x v="6"/>
    <x v="1"/>
    <d v="2017-06-28T13:07:20"/>
    <x v="23"/>
    <d v="2017-07-28T00:00:00"/>
    <s v="Banco Estado"/>
    <m/>
    <s v="Banco de Chile"/>
    <x v="2"/>
    <n v="0"/>
    <n v="4000"/>
  </r>
  <r>
    <n v="297758"/>
    <n v="66229"/>
    <s v="16552831K"/>
    <x v="6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x v="6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x v="6"/>
    <x v="1"/>
    <d v="2017-09-27T16:46:45"/>
    <x v="24"/>
    <d v="2017-10-31T00:00:00"/>
    <s v="Banco Estado"/>
    <m/>
    <s v="Banco de Chile"/>
    <x v="3"/>
    <n v="0"/>
    <n v="4000"/>
  </r>
  <r>
    <n v="482299"/>
    <n v="66229"/>
    <s v="16552831K"/>
    <x v="6"/>
    <x v="1"/>
    <d v="2017-11-28T18:03:10"/>
    <x v="16"/>
    <d v="2017-12-04T00:00:00"/>
    <s v="Banco Estado"/>
    <m/>
    <s v="Banco de Chile"/>
    <x v="3"/>
    <n v="0"/>
    <n v="4000"/>
  </r>
  <r>
    <n v="452146"/>
    <n v="66229"/>
    <s v="16552831K"/>
    <x v="6"/>
    <x v="1"/>
    <d v="2017-10-26T18:53:21"/>
    <x v="25"/>
    <d v="2017-11-21T00:00:00"/>
    <s v="Banco Estado"/>
    <m/>
    <s v="Banco de Chile"/>
    <x v="3"/>
    <n v="0"/>
    <n v="4000"/>
  </r>
  <r>
    <n v="158615"/>
    <n v="66230"/>
    <n v="182588784"/>
    <x v="6"/>
    <x v="1"/>
    <d v="2016-09-15T13:46:29"/>
    <x v="27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18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19"/>
    <d v="2016-11-08T00:00:00"/>
    <s v="Banco Estado"/>
    <m/>
    <s v="Banco de Chile"/>
    <x v="3"/>
    <n v="0"/>
    <n v="5000"/>
  </r>
  <r>
    <n v="222282"/>
    <n v="66230"/>
    <n v="182588784"/>
    <x v="6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x v="6"/>
    <x v="1"/>
    <d v="2016-12-29T16:59:06"/>
    <x v="20"/>
    <d v="2017-01-05T00:00:00"/>
    <s v="Banco Estado"/>
    <m/>
    <s v="Banco de Chile"/>
    <x v="3"/>
    <n v="0"/>
    <n v="5000"/>
  </r>
  <r>
    <n v="193370"/>
    <n v="66230"/>
    <n v="182588784"/>
    <x v="6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x v="6"/>
    <x v="1"/>
    <d v="2017-04-26T15:42:27"/>
    <x v="21"/>
    <d v="2017-05-08T00:00:00"/>
    <s v="Banco Estado"/>
    <m/>
    <s v="Banco de Chile"/>
    <x v="3"/>
    <n v="0"/>
    <n v="5000"/>
  </r>
  <r>
    <n v="256154"/>
    <n v="66230"/>
    <n v="182588784"/>
    <x v="6"/>
    <x v="1"/>
    <d v="2017-03-28T15:24:43"/>
    <x v="22"/>
    <d v="2017-04-04T00:00:00"/>
    <s v="Banco Estado"/>
    <m/>
    <s v="Banco de Chile"/>
    <x v="3"/>
    <n v="0"/>
    <n v="5000"/>
  </r>
  <r>
    <n v="238804"/>
    <n v="66230"/>
    <n v="182588784"/>
    <x v="6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x v="6"/>
    <x v="1"/>
    <d v="2017-06-28T13:07:20"/>
    <x v="23"/>
    <d v="2017-07-04T00:00:00"/>
    <s v="Banco Estado"/>
    <m/>
    <s v="Banco de Chile"/>
    <x v="3"/>
    <n v="0"/>
    <n v="5000"/>
  </r>
  <r>
    <n v="297411"/>
    <n v="66230"/>
    <n v="182588784"/>
    <x v="6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x v="6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x v="6"/>
    <x v="1"/>
    <d v="2017-09-27T16:46:45"/>
    <x v="24"/>
    <d v="2017-10-12T00:00:00"/>
    <s v="Banco Estado"/>
    <m/>
    <s v="Banco de Chile"/>
    <x v="3"/>
    <n v="0"/>
    <n v="5000"/>
  </r>
  <r>
    <n v="451834"/>
    <n v="66230"/>
    <n v="182588784"/>
    <x v="6"/>
    <x v="1"/>
    <d v="2017-10-26T18:53:21"/>
    <x v="25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6"/>
    <d v="2017-12-04T00:00:00"/>
    <s v="Banco Estado"/>
    <m/>
    <s v="Banco de Chile"/>
    <x v="3"/>
    <n v="0"/>
    <n v="5000"/>
  </r>
  <r>
    <n v="168658"/>
    <n v="66231"/>
    <n v="191305981"/>
    <x v="6"/>
    <x v="1"/>
    <d v="2016-09-29T12:20:47"/>
    <x v="18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27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x v="6"/>
    <x v="1"/>
    <d v="2016-10-27T13:35:17"/>
    <x v="19"/>
    <d v="2016-11-08T00:00:00"/>
    <s v="Banco Estado"/>
    <m/>
    <s v="Banco de Chile"/>
    <x v="3"/>
    <n v="0"/>
    <n v="5000"/>
  </r>
  <r>
    <n v="158617"/>
    <n v="66232"/>
    <n v="157613669"/>
    <x v="6"/>
    <x v="1"/>
    <d v="2016-09-15T13:46:29"/>
    <x v="27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18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19"/>
    <d v="2016-11-29T00:00:00"/>
    <s v="Banco Estado"/>
    <m/>
    <s v="Banco de Chile"/>
    <x v="2"/>
    <n v="0"/>
    <n v="4000"/>
  </r>
  <r>
    <n v="222283"/>
    <n v="66232"/>
    <n v="157613669"/>
    <x v="6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x v="6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20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x v="6"/>
    <x v="1"/>
    <d v="2017-03-28T15:24:43"/>
    <x v="22"/>
    <d v="2017-04-04T00:00:00"/>
    <s v="Banco Estado"/>
    <m/>
    <s v="Banco de Chile"/>
    <x v="3"/>
    <n v="0"/>
    <n v="4000"/>
  </r>
  <r>
    <n v="274303"/>
    <n v="66232"/>
    <n v="157613669"/>
    <x v="6"/>
    <x v="1"/>
    <d v="2017-04-26T15:42:27"/>
    <x v="21"/>
    <d v="2017-06-06T00:00:00"/>
    <s v="Banco Estado"/>
    <m/>
    <s v="Banco de Chile"/>
    <x v="2"/>
    <n v="0"/>
    <n v="4000"/>
  </r>
  <r>
    <n v="297412"/>
    <n v="66232"/>
    <n v="157613669"/>
    <x v="6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x v="6"/>
    <x v="1"/>
    <d v="2017-06-28T13:07:20"/>
    <x v="23"/>
    <d v="2017-07-28T00:00:00"/>
    <s v="Banco Estado"/>
    <m/>
    <s v="Banco de Chile"/>
    <x v="3"/>
    <n v="0"/>
    <n v="4000"/>
  </r>
  <r>
    <n v="344956"/>
    <n v="66232"/>
    <n v="157613669"/>
    <x v="6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24"/>
    <d v="2017-10-03T00:00:00"/>
    <s v="Banco Estado"/>
    <m/>
    <s v="Banco de Chile"/>
    <x v="3"/>
    <n v="0"/>
    <n v="4000"/>
  </r>
  <r>
    <n v="481990"/>
    <n v="66232"/>
    <n v="157613669"/>
    <x v="6"/>
    <x v="1"/>
    <d v="2017-11-28T18:03:10"/>
    <x v="16"/>
    <d v="2017-12-19T00:00:00"/>
    <s v="Banco Estado"/>
    <m/>
    <s v="Banco de Chile"/>
    <x v="3"/>
    <n v="0"/>
    <n v="4000"/>
  </r>
  <r>
    <n v="451835"/>
    <n v="66232"/>
    <n v="157613669"/>
    <x v="6"/>
    <x v="1"/>
    <d v="2017-10-26T18:53:21"/>
    <x v="25"/>
    <d v="2017-11-29T00:00:00"/>
    <s v="Banco Estado"/>
    <m/>
    <s v="Banco de Chile"/>
    <x v="3"/>
    <n v="0"/>
    <n v="4000"/>
  </r>
  <r>
    <n v="158662"/>
    <n v="66233"/>
    <n v="200854047"/>
    <x v="6"/>
    <x v="1"/>
    <d v="2016-09-15T13:46:29"/>
    <x v="27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18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19"/>
    <d v="2016-11-29T00:00:00"/>
    <s v="Banco Estado"/>
    <m/>
    <s v="Banco de Chile"/>
    <x v="2"/>
    <n v="0"/>
    <n v="10000"/>
  </r>
  <r>
    <n v="222328"/>
    <n v="66233"/>
    <n v="200854047"/>
    <x v="6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x v="6"/>
    <x v="1"/>
    <d v="2016-12-29T16:59:06"/>
    <x v="20"/>
    <d v="2017-01-31T00:00:00"/>
    <s v="Banco Estado"/>
    <m/>
    <s v="Banco de Chile"/>
    <x v="2"/>
    <n v="0"/>
    <n v="10000"/>
  </r>
  <r>
    <n v="193420"/>
    <n v="66233"/>
    <n v="200854047"/>
    <x v="6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x v="6"/>
    <x v="1"/>
    <d v="2017-03-28T15:24:43"/>
    <x v="22"/>
    <d v="2017-04-20T00:00:00"/>
    <s v="Banco Estado"/>
    <m/>
    <s v="Banco de Chile"/>
    <x v="3"/>
    <n v="0"/>
    <n v="10000"/>
  </r>
  <r>
    <n v="238850"/>
    <n v="66233"/>
    <n v="200854047"/>
    <x v="6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x v="6"/>
    <x v="1"/>
    <d v="2017-04-26T15:42:27"/>
    <x v="21"/>
    <d v="2017-05-09T00:00:00"/>
    <s v="Banco Estado"/>
    <m/>
    <s v="Banco de Chile"/>
    <x v="3"/>
    <n v="0"/>
    <n v="10000"/>
  </r>
  <r>
    <n v="297456"/>
    <n v="66233"/>
    <n v="200854047"/>
    <x v="6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x v="6"/>
    <x v="1"/>
    <d v="2017-06-28T13:07:20"/>
    <x v="23"/>
    <d v="2017-07-28T00:00:00"/>
    <s v="Banco Estado"/>
    <m/>
    <s v="Banco de Chile"/>
    <x v="2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x v="6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x v="6"/>
    <x v="1"/>
    <d v="2017-09-27T16:46:45"/>
    <x v="24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25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6"/>
    <d v="2017-12-19T00:00:00"/>
    <s v="Banco Estado"/>
    <m/>
    <s v="Banco de Chile"/>
    <x v="4"/>
    <n v="99"/>
    <n v="10000"/>
  </r>
  <r>
    <n v="169061"/>
    <n v="66235"/>
    <n v="80139535"/>
    <x v="6"/>
    <x v="1"/>
    <d v="2016-09-29T12:20:47"/>
    <x v="18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x v="6"/>
    <x v="1"/>
    <d v="2016-12-29T16:59:06"/>
    <x v="20"/>
    <d v="2017-01-05T00:00:00"/>
    <s v="Banco Estado"/>
    <m/>
    <s v="Banco de Chile"/>
    <x v="3"/>
    <n v="0"/>
    <n v="5000"/>
  </r>
  <r>
    <n v="180994"/>
    <n v="66235"/>
    <n v="80139535"/>
    <x v="6"/>
    <x v="1"/>
    <d v="2016-10-27T13:35:17"/>
    <x v="19"/>
    <d v="2016-11-29T00:00:00"/>
    <s v="Banco Estado"/>
    <m/>
    <s v="Banco de Chile"/>
    <x v="2"/>
    <n v="0"/>
    <n v="5000"/>
  </r>
  <r>
    <n v="222655"/>
    <n v="66235"/>
    <n v="80139535"/>
    <x v="6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x v="6"/>
    <x v="1"/>
    <d v="2017-03-28T15:24:43"/>
    <x v="22"/>
    <d v="2017-04-20T00:00:00"/>
    <s v="Banco Estado"/>
    <m/>
    <s v="Banco de Chile"/>
    <x v="3"/>
    <n v="0"/>
    <n v="5000"/>
  </r>
  <r>
    <n v="274656"/>
    <n v="66235"/>
    <n v="80139535"/>
    <x v="6"/>
    <x v="1"/>
    <d v="2017-04-26T15:42:27"/>
    <x v="21"/>
    <d v="2017-05-04T00:00:00"/>
    <s v="Banco Estado"/>
    <m/>
    <s v="Banco de Chile"/>
    <x v="3"/>
    <n v="0"/>
    <n v="5000"/>
  </r>
  <r>
    <n v="297759"/>
    <n v="66235"/>
    <n v="80139535"/>
    <x v="6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x v="6"/>
    <x v="1"/>
    <d v="2017-06-28T13:07:20"/>
    <x v="23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x v="6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x v="6"/>
    <x v="1"/>
    <d v="2017-09-27T16:46:45"/>
    <x v="24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25"/>
    <d v="2017-11-29T00:00:00"/>
    <s v="Banco Estado"/>
    <m/>
    <s v="Banco de Chile"/>
    <x v="3"/>
    <n v="0"/>
    <n v="5000"/>
  </r>
  <r>
    <n v="482300"/>
    <n v="66235"/>
    <n v="80139535"/>
    <x v="6"/>
    <x v="1"/>
    <d v="2017-11-28T18:03:10"/>
    <x v="16"/>
    <d v="2017-12-19T00:00:00"/>
    <s v="Banco Estado"/>
    <m/>
    <s v="Banco de Chile"/>
    <x v="4"/>
    <n v="99"/>
    <n v="5000"/>
  </r>
  <r>
    <n v="168708"/>
    <n v="66237"/>
    <n v="191305485"/>
    <x v="6"/>
    <x v="1"/>
    <d v="2016-09-29T12:20:47"/>
    <x v="18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27"/>
    <d v="2016-10-04T00:00:00"/>
    <s v="Banco Estado"/>
    <m/>
    <s v="Banco de Chile"/>
    <x v="2"/>
    <n v="0"/>
    <n v="5000"/>
  </r>
  <r>
    <n v="193421"/>
    <n v="66237"/>
    <n v="191305485"/>
    <x v="6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x v="6"/>
    <x v="1"/>
    <d v="2016-12-29T16:59:06"/>
    <x v="20"/>
    <d v="2017-01-31T00:00:00"/>
    <s v="Banco Estado"/>
    <m/>
    <s v="Banco de Chile"/>
    <x v="2"/>
    <n v="0"/>
    <n v="5000"/>
  </r>
  <r>
    <n v="222329"/>
    <n v="66237"/>
    <n v="191305485"/>
    <x v="6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x v="6"/>
    <x v="1"/>
    <d v="2016-10-27T13:35:17"/>
    <x v="19"/>
    <d v="2016-11-08T00:00:00"/>
    <s v="Banco Estado"/>
    <m/>
    <s v="Banco de Chile"/>
    <x v="3"/>
    <n v="0"/>
    <n v="5000"/>
  </r>
  <r>
    <n v="274348"/>
    <n v="66237"/>
    <n v="191305485"/>
    <x v="6"/>
    <x v="1"/>
    <d v="2017-04-26T15:42:27"/>
    <x v="21"/>
    <d v="2017-06-06T00:00:00"/>
    <s v="Banco Estado"/>
    <m/>
    <s v="Banco de Chile"/>
    <x v="2"/>
    <n v="0"/>
    <n v="5000"/>
  </r>
  <r>
    <n v="238851"/>
    <n v="66237"/>
    <n v="191305485"/>
    <x v="6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x v="6"/>
    <x v="1"/>
    <d v="2017-03-28T15:24:43"/>
    <x v="22"/>
    <d v="2017-05-04T00:00:00"/>
    <s v="Banco Estado"/>
    <m/>
    <s v="Banco de Chile"/>
    <x v="2"/>
    <n v="0"/>
    <n v="5000"/>
  </r>
  <r>
    <n v="320068"/>
    <n v="66237"/>
    <n v="191305485"/>
    <x v="6"/>
    <x v="1"/>
    <d v="2017-06-28T13:07:20"/>
    <x v="23"/>
    <d v="2017-07-28T00:00:00"/>
    <s v="Banco Estado"/>
    <m/>
    <s v="Banco de Chile"/>
    <x v="2"/>
    <n v="0"/>
    <n v="5000"/>
  </r>
  <r>
    <n v="297457"/>
    <n v="66237"/>
    <n v="191305485"/>
    <x v="6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x v="6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x v="6"/>
    <x v="1"/>
    <d v="2017-09-27T16:46:45"/>
    <x v="24"/>
    <d v="2017-10-31T00:00:00"/>
    <s v="Banco Estado"/>
    <m/>
    <s v="Banco de Chile"/>
    <x v="2"/>
    <n v="0"/>
    <n v="5000"/>
  </r>
  <r>
    <n v="482030"/>
    <n v="66237"/>
    <n v="191305485"/>
    <x v="6"/>
    <x v="1"/>
    <d v="2017-11-28T18:03:10"/>
    <x v="16"/>
    <d v="2017-12-19T00:00:00"/>
    <s v="Banco Estado"/>
    <m/>
    <s v="Banco de Chile"/>
    <x v="4"/>
    <n v="99"/>
    <n v="5000"/>
  </r>
  <r>
    <n v="451875"/>
    <n v="66237"/>
    <n v="191305485"/>
    <x v="6"/>
    <x v="1"/>
    <d v="2017-10-26T18:53:21"/>
    <x v="25"/>
    <d v="2017-11-29T00:00:00"/>
    <s v="Banco Estado"/>
    <m/>
    <s v="Banco de Chile"/>
    <x v="2"/>
    <n v="0"/>
    <n v="5000"/>
  </r>
  <r>
    <n v="168709"/>
    <n v="66238"/>
    <n v="150927722"/>
    <x v="6"/>
    <x v="1"/>
    <d v="2016-09-29T12:20:47"/>
    <x v="18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19"/>
    <d v="2016-11-08T00:00:00"/>
    <s v="Banco Estado"/>
    <m/>
    <s v="Banco de Chile"/>
    <x v="3"/>
    <n v="0"/>
    <n v="5000"/>
  </r>
  <r>
    <n v="222330"/>
    <n v="66238"/>
    <n v="150927722"/>
    <x v="6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x v="6"/>
    <x v="1"/>
    <d v="2016-12-29T16:59:06"/>
    <x v="20"/>
    <d v="2017-01-31T00:00:00"/>
    <s v="Banco Estado"/>
    <m/>
    <s v="Banco de Chile"/>
    <x v="3"/>
    <n v="0"/>
    <n v="5000"/>
  </r>
  <r>
    <n v="193422"/>
    <n v="66238"/>
    <n v="150927722"/>
    <x v="6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x v="6"/>
    <x v="1"/>
    <d v="2017-03-28T15:24:43"/>
    <x v="22"/>
    <d v="2017-04-04T00:00:00"/>
    <s v="Banco Estado"/>
    <m/>
    <s v="Banco de Chile"/>
    <x v="3"/>
    <n v="0"/>
    <n v="5000"/>
  </r>
  <r>
    <n v="238852"/>
    <n v="66238"/>
    <n v="150927722"/>
    <x v="6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x v="6"/>
    <x v="1"/>
    <d v="2017-04-26T15:42:27"/>
    <x v="21"/>
    <d v="2017-05-04T00:00:00"/>
    <s v="Banco Estado"/>
    <m/>
    <s v="Banco de Chile"/>
    <x v="3"/>
    <n v="0"/>
    <n v="5000"/>
  </r>
  <r>
    <n v="297458"/>
    <n v="66238"/>
    <n v="150927722"/>
    <x v="6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x v="6"/>
    <x v="1"/>
    <d v="2017-06-28T13:07:20"/>
    <x v="23"/>
    <d v="2017-07-04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x v="6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x v="6"/>
    <x v="1"/>
    <d v="2017-09-27T16:46:45"/>
    <x v="24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25"/>
    <d v="2017-11-21T00:00:00"/>
    <s v="Banco Estado"/>
    <m/>
    <s v="Banco de Chile"/>
    <x v="3"/>
    <n v="0"/>
    <n v="5000"/>
  </r>
  <r>
    <n v="482031"/>
    <n v="66238"/>
    <n v="150927722"/>
    <x v="6"/>
    <x v="1"/>
    <d v="2017-11-28T18:03:10"/>
    <x v="16"/>
    <d v="2017-12-04T00:00:00"/>
    <s v="Banco Estado"/>
    <m/>
    <s v="Banco de Chile"/>
    <x v="3"/>
    <n v="0"/>
    <n v="5000"/>
  </r>
  <r>
    <n v="168710"/>
    <n v="66239"/>
    <n v="129490748"/>
    <x v="6"/>
    <x v="1"/>
    <d v="2016-09-29T12:20:47"/>
    <x v="18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27"/>
    <d v="2016-10-04T00:00:00"/>
    <s v="Banco Estado"/>
    <m/>
    <s v="Banco de Chile"/>
    <x v="2"/>
    <n v="0"/>
    <n v="5000"/>
  </r>
  <r>
    <n v="193423"/>
    <n v="66239"/>
    <n v="129490748"/>
    <x v="6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x v="6"/>
    <x v="1"/>
    <d v="2016-12-29T16:59:06"/>
    <x v="20"/>
    <d v="2017-01-31T00:00:00"/>
    <s v="Banco Estado"/>
    <m/>
    <s v="Banco de Chile"/>
    <x v="3"/>
    <n v="0"/>
    <n v="5000"/>
  </r>
  <r>
    <n v="222331"/>
    <n v="66239"/>
    <n v="129490748"/>
    <x v="6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x v="6"/>
    <x v="1"/>
    <d v="2016-10-27T13:35:17"/>
    <x v="19"/>
    <d v="2016-11-08T00:00:00"/>
    <s v="Banco Estado"/>
    <m/>
    <s v="Banco de Chile"/>
    <x v="3"/>
    <n v="0"/>
    <n v="5000"/>
  </r>
  <r>
    <n v="274350"/>
    <n v="66239"/>
    <n v="129490748"/>
    <x v="6"/>
    <x v="1"/>
    <d v="2017-04-26T15:42:27"/>
    <x v="21"/>
    <d v="2017-06-06T00:00:00"/>
    <s v="Banco Estado"/>
    <m/>
    <s v="Banco de Chile"/>
    <x v="3"/>
    <n v="0"/>
    <n v="5000"/>
  </r>
  <r>
    <n v="238853"/>
    <n v="66239"/>
    <n v="129490748"/>
    <x v="6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x v="6"/>
    <x v="1"/>
    <d v="2017-03-28T15:24:43"/>
    <x v="22"/>
    <d v="2017-04-04T00:00:00"/>
    <s v="Banco Estado"/>
    <m/>
    <s v="Banco de Chile"/>
    <x v="3"/>
    <n v="0"/>
    <n v="5000"/>
  </r>
  <r>
    <n v="320070"/>
    <n v="66239"/>
    <n v="129490748"/>
    <x v="6"/>
    <x v="1"/>
    <d v="2017-06-28T13:07:20"/>
    <x v="23"/>
    <d v="2017-07-17T00:00:00"/>
    <s v="Banco Estado"/>
    <m/>
    <s v="Banco de Chile"/>
    <x v="3"/>
    <n v="0"/>
    <n v="5000"/>
  </r>
  <r>
    <n v="297459"/>
    <n v="66239"/>
    <n v="129490748"/>
    <x v="6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x v="6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x v="6"/>
    <x v="1"/>
    <d v="2017-09-27T16:46:45"/>
    <x v="24"/>
    <d v="2017-10-12T00:00:00"/>
    <s v="Banco Estado"/>
    <m/>
    <s v="Banco de Chile"/>
    <x v="3"/>
    <n v="0"/>
    <n v="5000"/>
  </r>
  <r>
    <n v="482032"/>
    <n v="66239"/>
    <n v="129490748"/>
    <x v="6"/>
    <x v="1"/>
    <d v="2017-11-28T18:03:10"/>
    <x v="16"/>
    <d v="2017-12-19T00:00:00"/>
    <s v="Banco Estado"/>
    <m/>
    <s v="Banco de Chile"/>
    <x v="4"/>
    <n v="99"/>
    <n v="5000"/>
  </r>
  <r>
    <n v="451877"/>
    <n v="66239"/>
    <n v="129490748"/>
    <x v="6"/>
    <x v="1"/>
    <d v="2017-10-26T18:53:21"/>
    <x v="25"/>
    <d v="2017-11-21T00:00:00"/>
    <s v="Banco Estado"/>
    <m/>
    <s v="Banco de Chile"/>
    <x v="3"/>
    <n v="0"/>
    <n v="5000"/>
  </r>
  <r>
    <n v="158665"/>
    <n v="66241"/>
    <n v="133661743"/>
    <x v="6"/>
    <x v="1"/>
    <d v="2016-09-15T13:46:29"/>
    <x v="27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18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19"/>
    <d v="2016-11-15T00:00:00"/>
    <s v="Banco Estado"/>
    <m/>
    <s v="Banco de Chile"/>
    <x v="3"/>
    <n v="0"/>
    <n v="5000"/>
  </r>
  <r>
    <n v="222332"/>
    <n v="66241"/>
    <n v="133661743"/>
    <x v="6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x v="6"/>
    <x v="1"/>
    <d v="2016-12-29T16:59:06"/>
    <x v="20"/>
    <d v="2017-01-05T00:00:00"/>
    <s v="Banco Estado"/>
    <m/>
    <s v="Banco de Chile"/>
    <x v="3"/>
    <n v="0"/>
    <n v="5000"/>
  </r>
  <r>
    <n v="193424"/>
    <n v="66241"/>
    <n v="133661743"/>
    <x v="6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x v="6"/>
    <x v="1"/>
    <d v="2017-03-28T15:24:43"/>
    <x v="22"/>
    <d v="2017-04-04T00:00:00"/>
    <s v="Banco Estado"/>
    <m/>
    <s v="Banco de Chile"/>
    <x v="3"/>
    <n v="0"/>
    <n v="5000"/>
  </r>
  <r>
    <n v="238854"/>
    <n v="66241"/>
    <n v="133661743"/>
    <x v="6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x v="6"/>
    <x v="1"/>
    <d v="2017-04-26T15:42:27"/>
    <x v="21"/>
    <d v="2017-06-06T00:00:00"/>
    <s v="Banco Estado"/>
    <m/>
    <s v="Banco de Chile"/>
    <x v="3"/>
    <n v="0"/>
    <n v="5000"/>
  </r>
  <r>
    <n v="297460"/>
    <n v="66241"/>
    <n v="133661743"/>
    <x v="6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x v="6"/>
    <x v="1"/>
    <d v="2017-06-28T13:07:20"/>
    <x v="23"/>
    <d v="2017-07-04T00:00:00"/>
    <s v="Banco Estado"/>
    <m/>
    <s v="Banco de Chile"/>
    <x v="3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x v="6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x v="6"/>
    <x v="1"/>
    <d v="2017-09-27T16:46:45"/>
    <x v="24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25"/>
    <d v="2017-11-29T00:00:00"/>
    <s v="Banco Estado"/>
    <m/>
    <s v="Banco de Chile"/>
    <x v="2"/>
    <n v="0"/>
    <n v="5000"/>
  </r>
  <r>
    <n v="482033"/>
    <n v="66241"/>
    <n v="133661743"/>
    <x v="6"/>
    <x v="1"/>
    <d v="2017-11-28T18:03:10"/>
    <x v="16"/>
    <d v="2017-12-19T00:00:00"/>
    <s v="Banco Estado"/>
    <m/>
    <s v="Banco de Chile"/>
    <x v="4"/>
    <n v="99"/>
    <n v="5000"/>
  </r>
  <r>
    <n v="168712"/>
    <n v="66242"/>
    <n v="134378239"/>
    <x v="6"/>
    <x v="1"/>
    <d v="2016-09-29T12:20:47"/>
    <x v="18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27"/>
    <d v="2016-10-04T00:00:00"/>
    <s v="Banco Estado"/>
    <m/>
    <s v="Banco de Chile"/>
    <x v="3"/>
    <n v="0"/>
    <n v="4000"/>
  </r>
  <r>
    <n v="193425"/>
    <n v="66242"/>
    <n v="134378239"/>
    <x v="6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x v="6"/>
    <x v="1"/>
    <d v="2016-12-29T16:59:06"/>
    <x v="20"/>
    <d v="2017-01-05T00:00:00"/>
    <s v="Banco Estado"/>
    <m/>
    <s v="Banco de Chile"/>
    <x v="3"/>
    <n v="0"/>
    <n v="4000"/>
  </r>
  <r>
    <n v="222333"/>
    <n v="66242"/>
    <n v="134378239"/>
    <x v="6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x v="6"/>
    <x v="1"/>
    <d v="2016-10-27T13:35:17"/>
    <x v="19"/>
    <d v="2016-11-08T00:00:00"/>
    <s v="Banco Estado"/>
    <m/>
    <s v="Banco de Chile"/>
    <x v="3"/>
    <n v="0"/>
    <n v="4000"/>
  </r>
  <r>
    <n v="274352"/>
    <n v="66242"/>
    <n v="134378239"/>
    <x v="6"/>
    <x v="1"/>
    <d v="2017-04-26T15:42:27"/>
    <x v="21"/>
    <d v="2017-06-06T00:00:00"/>
    <s v="Banco Estado"/>
    <m/>
    <s v="Banco de Chile"/>
    <x v="3"/>
    <n v="0"/>
    <n v="4000"/>
  </r>
  <r>
    <n v="238855"/>
    <n v="66242"/>
    <n v="134378239"/>
    <x v="6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x v="6"/>
    <x v="1"/>
    <d v="2017-03-28T15:24:43"/>
    <x v="22"/>
    <d v="2017-04-04T00:00:00"/>
    <s v="Banco Estado"/>
    <m/>
    <s v="Banco de Chile"/>
    <x v="3"/>
    <n v="0"/>
    <n v="4000"/>
  </r>
  <r>
    <n v="320072"/>
    <n v="66242"/>
    <n v="134378239"/>
    <x v="6"/>
    <x v="1"/>
    <d v="2017-06-28T13:07:20"/>
    <x v="23"/>
    <d v="2017-07-11T00:00:00"/>
    <s v="Banco Estado"/>
    <m/>
    <s v="Banco de Chile"/>
    <x v="3"/>
    <n v="0"/>
    <n v="4000"/>
  </r>
  <r>
    <n v="297461"/>
    <n v="66242"/>
    <n v="134378239"/>
    <x v="6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x v="6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x v="6"/>
    <x v="1"/>
    <d v="2017-09-27T16:46:45"/>
    <x v="24"/>
    <d v="2017-10-03T00:00:00"/>
    <s v="Banco Estado"/>
    <m/>
    <s v="Banco de Chile"/>
    <x v="3"/>
    <n v="0"/>
    <n v="4000"/>
  </r>
  <r>
    <n v="482034"/>
    <n v="66242"/>
    <n v="134378239"/>
    <x v="6"/>
    <x v="1"/>
    <d v="2017-11-28T18:03:10"/>
    <x v="16"/>
    <d v="2017-12-19T00:00:00"/>
    <s v="Banco Estado"/>
    <m/>
    <s v="Banco de Chile"/>
    <x v="3"/>
    <n v="0"/>
    <n v="4000"/>
  </r>
  <r>
    <n v="451879"/>
    <n v="66242"/>
    <n v="134378239"/>
    <x v="6"/>
    <x v="1"/>
    <d v="2017-10-26T18:53:21"/>
    <x v="25"/>
    <d v="2017-11-21T00:00:00"/>
    <s v="Banco Estado"/>
    <m/>
    <s v="Banco de Chile"/>
    <x v="3"/>
    <n v="0"/>
    <n v="4000"/>
  </r>
  <r>
    <n v="168718"/>
    <n v="66244"/>
    <n v="182594512"/>
    <x v="6"/>
    <x v="1"/>
    <d v="2016-09-29T12:20:47"/>
    <x v="18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27"/>
    <d v="2016-10-04T00:00:00"/>
    <s v="Banco Estado"/>
    <m/>
    <s v="Banco de Chile"/>
    <x v="2"/>
    <n v="0"/>
    <n v="5000"/>
  </r>
  <r>
    <n v="180658"/>
    <n v="66244"/>
    <n v="182594512"/>
    <x v="6"/>
    <x v="1"/>
    <d v="2016-10-27T13:35:17"/>
    <x v="19"/>
    <d v="2016-11-29T00:00:00"/>
    <s v="Banco Estado"/>
    <m/>
    <s v="Banco de Chile"/>
    <x v="2"/>
    <n v="0"/>
    <n v="5000"/>
  </r>
  <r>
    <n v="222338"/>
    <n v="66244"/>
    <n v="182594512"/>
    <x v="6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x v="6"/>
    <x v="1"/>
    <d v="2016-12-29T16:59:06"/>
    <x v="20"/>
    <d v="2017-01-31T00:00:00"/>
    <s v="Banco Estado"/>
    <m/>
    <s v="Banco de Chile"/>
    <x v="2"/>
    <n v="0"/>
    <n v="5000"/>
  </r>
  <r>
    <n v="193430"/>
    <n v="66244"/>
    <n v="182594512"/>
    <x v="6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x v="6"/>
    <x v="1"/>
    <d v="2017-03-28T15:24:43"/>
    <x v="22"/>
    <d v="2017-05-04T00:00:00"/>
    <s v="Banco Estado"/>
    <m/>
    <s v="Banco de Chile"/>
    <x v="2"/>
    <n v="0"/>
    <n v="5000"/>
  </r>
  <r>
    <n v="238860"/>
    <n v="66244"/>
    <n v="182594512"/>
    <x v="6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x v="6"/>
    <x v="1"/>
    <d v="2017-04-26T15:42:27"/>
    <x v="21"/>
    <d v="2017-06-06T00:00:00"/>
    <s v="Banco Estado"/>
    <m/>
    <s v="Banco de Chile"/>
    <x v="2"/>
    <n v="0"/>
    <n v="5000"/>
  </r>
  <r>
    <n v="297466"/>
    <n v="66244"/>
    <n v="182594512"/>
    <x v="6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x v="6"/>
    <x v="1"/>
    <d v="2017-06-28T13:07:20"/>
    <x v="23"/>
    <d v="2017-07-04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x v="6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x v="6"/>
    <x v="1"/>
    <d v="2017-09-27T16:46:45"/>
    <x v="24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25"/>
    <d v="2017-11-29T00:00:00"/>
    <s v="Banco Estado"/>
    <m/>
    <s v="Banco de Chile"/>
    <x v="2"/>
    <n v="0"/>
    <n v="5000"/>
  </r>
  <r>
    <n v="482039"/>
    <n v="66244"/>
    <n v="182594512"/>
    <x v="6"/>
    <x v="1"/>
    <d v="2017-11-28T18:03:10"/>
    <x v="16"/>
    <d v="2017-12-19T00:00:00"/>
    <s v="Banco Estado"/>
    <m/>
    <s v="Banco de Chile"/>
    <x v="4"/>
    <n v="99"/>
    <n v="5000"/>
  </r>
  <r>
    <n v="168869"/>
    <n v="66246"/>
    <n v="159329658"/>
    <x v="6"/>
    <x v="1"/>
    <d v="2016-09-29T12:20:47"/>
    <x v="18"/>
    <d v="2016-10-04T00:00:00"/>
    <s v="Banco Estado"/>
    <m/>
    <s v="Banco de Chile"/>
    <x v="3"/>
    <n v="0"/>
    <n v="5000"/>
  </r>
  <r>
    <n v="207696"/>
    <n v="66246"/>
    <n v="159329658"/>
    <x v="6"/>
    <x v="1"/>
    <d v="2016-12-29T16:59:06"/>
    <x v="20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x v="6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x v="6"/>
    <x v="1"/>
    <d v="2016-10-27T13:35:17"/>
    <x v="19"/>
    <d v="2016-11-08T00:00:00"/>
    <s v="Banco Estado"/>
    <m/>
    <s v="Banco de Chile"/>
    <x v="3"/>
    <n v="0"/>
    <n v="5000"/>
  </r>
  <r>
    <n v="274488"/>
    <n v="66246"/>
    <n v="159329658"/>
    <x v="6"/>
    <x v="1"/>
    <d v="2017-04-26T15:42:27"/>
    <x v="21"/>
    <d v="2017-05-04T00:00:00"/>
    <s v="Banco Estado"/>
    <m/>
    <s v="Banco de Chile"/>
    <x v="3"/>
    <n v="0"/>
    <n v="5000"/>
  </r>
  <r>
    <n v="256343"/>
    <n v="66246"/>
    <n v="159329658"/>
    <x v="6"/>
    <x v="1"/>
    <d v="2017-03-28T15:24:43"/>
    <x v="22"/>
    <d v="2017-04-04T00:00:00"/>
    <s v="Banco Estado"/>
    <m/>
    <s v="Banco de Chile"/>
    <x v="3"/>
    <n v="0"/>
    <n v="5000"/>
  </r>
  <r>
    <n v="239000"/>
    <n v="66246"/>
    <n v="159329658"/>
    <x v="6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x v="6"/>
    <x v="1"/>
    <d v="2017-06-28T13:07:20"/>
    <x v="23"/>
    <d v="2017-07-04T00:00:00"/>
    <s v="Banco Estado"/>
    <m/>
    <s v="Banco de Chile"/>
    <x v="3"/>
    <n v="0"/>
    <n v="5000"/>
  </r>
  <r>
    <n v="297592"/>
    <n v="66246"/>
    <n v="159329658"/>
    <x v="6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x v="6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24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25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6"/>
    <d v="2017-12-04T00:00:00"/>
    <s v="Banco Estado"/>
    <m/>
    <s v="Banco de Chile"/>
    <x v="3"/>
    <n v="0"/>
    <n v="5000"/>
  </r>
  <r>
    <n v="168852"/>
    <n v="66247"/>
    <n v="74617182"/>
    <x v="6"/>
    <x v="1"/>
    <d v="2016-09-29T12:20:47"/>
    <x v="18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19"/>
    <d v="2016-11-08T00:00:00"/>
    <s v="Banco Chile"/>
    <m/>
    <s v="Banco de Chile"/>
    <x v="10"/>
    <n v="0"/>
    <n v="5000"/>
  </r>
  <r>
    <n v="170637"/>
    <n v="66248"/>
    <n v="115655191"/>
    <x v="6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x v="6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x v="6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x v="6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x v="6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x v="6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x v="6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x v="6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x v="6"/>
    <x v="0"/>
    <d v="2017-10-26T19:09:57"/>
    <x v="15"/>
    <d v="2017-11-06T00:00:00"/>
    <s v="N/A"/>
    <m/>
    <s v="Banco de Chile"/>
    <x v="0"/>
    <n v="0"/>
    <n v="4000"/>
  </r>
  <r>
    <n v="502620"/>
    <n v="66248"/>
    <n v="115655191"/>
    <x v="6"/>
    <x v="0"/>
    <d v="2017-11-28T18:03:56"/>
    <x v="16"/>
    <d v="2017-12-04T00:00:00"/>
    <s v="N/A"/>
    <m/>
    <s v="Banco de Chile"/>
    <x v="0"/>
    <n v="0"/>
    <n v="4000"/>
  </r>
  <r>
    <n v="168853"/>
    <n v="66249"/>
    <n v="128154345"/>
    <x v="6"/>
    <x v="1"/>
    <d v="2016-09-29T12:20:47"/>
    <x v="18"/>
    <d v="2016-10-04T00:00:00"/>
    <s v="Banco Estado"/>
    <m/>
    <s v="Banco de Chile"/>
    <x v="3"/>
    <n v="0"/>
    <n v="4000"/>
  </r>
  <r>
    <n v="180791"/>
    <n v="66249"/>
    <n v="128154345"/>
    <x v="6"/>
    <x v="1"/>
    <d v="2016-10-27T13:35:17"/>
    <x v="19"/>
    <d v="2016-11-08T00:00:00"/>
    <s v="Banco Estado"/>
    <m/>
    <s v="Banco de Chile"/>
    <x v="3"/>
    <n v="0"/>
    <n v="4000"/>
  </r>
  <r>
    <n v="222466"/>
    <n v="66249"/>
    <n v="128154345"/>
    <x v="6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x v="6"/>
    <x v="1"/>
    <d v="2016-12-29T16:59:06"/>
    <x v="20"/>
    <d v="2017-01-05T00:00:00"/>
    <s v="Banco Estado"/>
    <m/>
    <s v="Banco de Chile"/>
    <x v="3"/>
    <n v="0"/>
    <n v="4000"/>
  </r>
  <r>
    <n v="193560"/>
    <n v="66249"/>
    <n v="128154345"/>
    <x v="6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x v="6"/>
    <x v="1"/>
    <d v="2017-04-26T15:42:27"/>
    <x v="21"/>
    <d v="2017-05-04T00:00:00"/>
    <s v="Banco Estado"/>
    <m/>
    <s v="Banco de Chile"/>
    <x v="3"/>
    <n v="0"/>
    <n v="4000"/>
  </r>
  <r>
    <n v="256330"/>
    <n v="66249"/>
    <n v="128154345"/>
    <x v="6"/>
    <x v="1"/>
    <d v="2017-03-28T15:24:43"/>
    <x v="22"/>
    <d v="2017-04-04T00:00:00"/>
    <s v="Banco Estado"/>
    <m/>
    <s v="Banco de Chile"/>
    <x v="3"/>
    <n v="0"/>
    <n v="4000"/>
  </r>
  <r>
    <n v="238986"/>
    <n v="66249"/>
    <n v="128154345"/>
    <x v="6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x v="6"/>
    <x v="1"/>
    <d v="2017-06-28T13:07:20"/>
    <x v="23"/>
    <d v="2017-07-04T00:00:00"/>
    <s v="Banco Estado"/>
    <m/>
    <s v="Banco de Chile"/>
    <x v="3"/>
    <n v="0"/>
    <n v="4000"/>
  </r>
  <r>
    <n v="297580"/>
    <n v="66249"/>
    <n v="128154345"/>
    <x v="6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x v="6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x v="6"/>
    <x v="1"/>
    <d v="2017-09-27T16:46:45"/>
    <x v="24"/>
    <d v="2017-10-03T00:00:00"/>
    <s v="Banco Estado"/>
    <m/>
    <s v="Banco de Chile"/>
    <x v="3"/>
    <n v="0"/>
    <n v="4000"/>
  </r>
  <r>
    <n v="482146"/>
    <n v="66249"/>
    <n v="128154345"/>
    <x v="6"/>
    <x v="1"/>
    <d v="2017-11-28T18:03:10"/>
    <x v="16"/>
    <d v="2017-12-04T00:00:00"/>
    <s v="Banco Estado"/>
    <m/>
    <s v="Banco de Chile"/>
    <x v="3"/>
    <n v="0"/>
    <n v="4000"/>
  </r>
  <r>
    <n v="451992"/>
    <n v="66249"/>
    <n v="128154345"/>
    <x v="6"/>
    <x v="1"/>
    <d v="2017-10-26T18:53:21"/>
    <x v="25"/>
    <d v="2017-11-06T00:00:00"/>
    <s v="Banco Estado"/>
    <m/>
    <s v="Banco de Chile"/>
    <x v="3"/>
    <n v="0"/>
    <n v="4000"/>
  </r>
  <r>
    <n v="168924"/>
    <n v="66250"/>
    <n v="129490373"/>
    <x v="6"/>
    <x v="1"/>
    <d v="2016-09-29T12:20:47"/>
    <x v="18"/>
    <d v="2016-10-04T00:00:00"/>
    <s v="Banco Estado"/>
    <m/>
    <s v="Banco de Chile"/>
    <x v="3"/>
    <n v="0"/>
    <n v="6000"/>
  </r>
  <r>
    <n v="180860"/>
    <n v="66250"/>
    <n v="129490373"/>
    <x v="6"/>
    <x v="1"/>
    <d v="2016-10-27T13:35:17"/>
    <x v="19"/>
    <d v="2016-11-08T00:00:00"/>
    <s v="Banco Estado"/>
    <m/>
    <s v="Banco de Chile"/>
    <x v="3"/>
    <n v="0"/>
    <n v="6000"/>
  </r>
  <r>
    <n v="222532"/>
    <n v="66250"/>
    <n v="129490373"/>
    <x v="6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x v="6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20"/>
    <d v="2017-01-05T00:00:00"/>
    <s v="Banco Estado"/>
    <m/>
    <s v="Banco de Chile"/>
    <x v="3"/>
    <n v="0"/>
    <n v="6000"/>
  </r>
  <r>
    <n v="256395"/>
    <n v="66250"/>
    <n v="129490373"/>
    <x v="6"/>
    <x v="1"/>
    <d v="2017-03-28T15:24:43"/>
    <x v="22"/>
    <d v="2017-04-04T00:00:00"/>
    <s v="Banco Estado"/>
    <m/>
    <s v="Banco de Chile"/>
    <x v="3"/>
    <n v="0"/>
    <n v="6000"/>
  </r>
  <r>
    <n v="239052"/>
    <n v="66250"/>
    <n v="129490373"/>
    <x v="6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x v="6"/>
    <x v="1"/>
    <d v="2017-04-26T15:42:27"/>
    <x v="21"/>
    <d v="2017-05-04T00:00:00"/>
    <s v="Banco Estado"/>
    <m/>
    <s v="Banco de Chile"/>
    <x v="3"/>
    <n v="0"/>
    <n v="6000"/>
  </r>
  <r>
    <n v="320250"/>
    <n v="66250"/>
    <n v="129490373"/>
    <x v="6"/>
    <x v="1"/>
    <d v="2017-06-28T13:07:20"/>
    <x v="23"/>
    <d v="2017-07-04T00:00:00"/>
    <s v="Banco Estado"/>
    <m/>
    <s v="Banco de Chile"/>
    <x v="3"/>
    <n v="0"/>
    <n v="6000"/>
  </r>
  <r>
    <n v="297642"/>
    <n v="66250"/>
    <n v="129490373"/>
    <x v="6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x v="6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x v="6"/>
    <x v="1"/>
    <d v="2017-09-27T16:46:45"/>
    <x v="24"/>
    <d v="2017-10-31T00:00:00"/>
    <s v="Banco Estado"/>
    <m/>
    <s v="Banco de Chile"/>
    <x v="2"/>
    <n v="0"/>
    <n v="6000"/>
  </r>
  <r>
    <n v="482195"/>
    <n v="66250"/>
    <n v="129490373"/>
    <x v="6"/>
    <x v="1"/>
    <d v="2017-11-28T18:03:10"/>
    <x v="16"/>
    <d v="2017-12-19T00:00:00"/>
    <s v="Banco Estado"/>
    <m/>
    <s v="Banco de Chile"/>
    <x v="3"/>
    <n v="0"/>
    <n v="6000"/>
  </r>
  <r>
    <n v="452042"/>
    <n v="66250"/>
    <n v="129490373"/>
    <x v="6"/>
    <x v="1"/>
    <d v="2017-10-26T18:53:21"/>
    <x v="25"/>
    <d v="2017-11-21T00:00:00"/>
    <s v="Banco Estado"/>
    <m/>
    <s v="Banco de Chile"/>
    <x v="3"/>
    <n v="0"/>
    <n v="6000"/>
  </r>
  <r>
    <n v="168925"/>
    <n v="66251"/>
    <n v="54548397"/>
    <x v="6"/>
    <x v="1"/>
    <d v="2016-09-29T12:20:47"/>
    <x v="18"/>
    <d v="2016-10-04T00:00:00"/>
    <s v="Banco Estado"/>
    <m/>
    <s v="Banco de Chile"/>
    <x v="3"/>
    <n v="0"/>
    <n v="5000"/>
  </r>
  <r>
    <n v="207750"/>
    <n v="66251"/>
    <n v="54548397"/>
    <x v="6"/>
    <x v="1"/>
    <d v="2016-12-29T16:59:06"/>
    <x v="20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x v="6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x v="6"/>
    <x v="1"/>
    <d v="2016-10-27T13:35:17"/>
    <x v="19"/>
    <d v="2016-11-08T00:00:00"/>
    <s v="Banco Estado"/>
    <m/>
    <s v="Banco de Chile"/>
    <x v="3"/>
    <n v="0"/>
    <n v="5000"/>
  </r>
  <r>
    <n v="274540"/>
    <n v="66251"/>
    <n v="54548397"/>
    <x v="6"/>
    <x v="1"/>
    <d v="2017-04-26T15:42:27"/>
    <x v="21"/>
    <d v="2017-05-04T00:00:00"/>
    <s v="Banco Estado"/>
    <m/>
    <s v="Banco de Chile"/>
    <x v="3"/>
    <n v="0"/>
    <n v="5000"/>
  </r>
  <r>
    <n v="239053"/>
    <n v="66251"/>
    <n v="54548397"/>
    <x v="6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x v="6"/>
    <x v="1"/>
    <d v="2017-03-28T15:24:43"/>
    <x v="22"/>
    <d v="2017-04-04T00:00:00"/>
    <s v="Banco Estado"/>
    <m/>
    <s v="Banco de Chile"/>
    <x v="3"/>
    <n v="0"/>
    <n v="5000"/>
  </r>
  <r>
    <n v="297643"/>
    <n v="66251"/>
    <n v="54548397"/>
    <x v="6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x v="6"/>
    <x v="1"/>
    <d v="2017-06-28T13:07:20"/>
    <x v="23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24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25"/>
    <d v="2017-11-06T00:00:00"/>
    <s v="Banco Estado"/>
    <m/>
    <s v="Banco de Chile"/>
    <x v="3"/>
    <n v="0"/>
    <n v="5000"/>
  </r>
  <r>
    <n v="482196"/>
    <n v="66251"/>
    <n v="54548397"/>
    <x v="6"/>
    <x v="1"/>
    <d v="2017-11-28T18:03:10"/>
    <x v="16"/>
    <d v="2017-12-04T00:00:00"/>
    <s v="Banco Estado"/>
    <m/>
    <s v="Banco de Chile"/>
    <x v="3"/>
    <n v="0"/>
    <n v="5000"/>
  </r>
  <r>
    <n v="168926"/>
    <n v="66252"/>
    <n v="137527006"/>
    <x v="6"/>
    <x v="1"/>
    <d v="2016-09-29T12:20:47"/>
    <x v="18"/>
    <d v="2016-10-04T00:00:00"/>
    <s v="Banco Estado"/>
    <m/>
    <s v="Banco de Chile"/>
    <x v="3"/>
    <n v="0"/>
    <n v="4000"/>
  </r>
  <r>
    <n v="180862"/>
    <n v="66252"/>
    <n v="137527006"/>
    <x v="6"/>
    <x v="1"/>
    <d v="2016-10-27T13:35:17"/>
    <x v="19"/>
    <d v="2016-11-08T00:00:00"/>
    <s v="Banco Estado"/>
    <m/>
    <s v="Banco de Chile"/>
    <x v="3"/>
    <n v="0"/>
    <n v="4000"/>
  </r>
  <r>
    <n v="222534"/>
    <n v="66252"/>
    <n v="137527006"/>
    <x v="6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x v="6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20"/>
    <d v="2017-01-05T00:00:00"/>
    <s v="Banco Estado"/>
    <m/>
    <s v="Banco de Chile"/>
    <x v="3"/>
    <n v="0"/>
    <n v="4000"/>
  </r>
  <r>
    <n v="256397"/>
    <n v="66252"/>
    <n v="137527006"/>
    <x v="6"/>
    <x v="1"/>
    <d v="2017-03-28T15:24:43"/>
    <x v="22"/>
    <d v="2017-04-04T00:00:00"/>
    <s v="Banco Estado"/>
    <m/>
    <s v="Banco de Chile"/>
    <x v="3"/>
    <n v="0"/>
    <n v="4000"/>
  </r>
  <r>
    <n v="239054"/>
    <n v="66252"/>
    <n v="137527006"/>
    <x v="6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x v="6"/>
    <x v="1"/>
    <d v="2017-04-26T15:42:27"/>
    <x v="21"/>
    <d v="2017-05-04T00:00:00"/>
    <s v="Banco Estado"/>
    <m/>
    <s v="Banco de Chile"/>
    <x v="3"/>
    <n v="0"/>
    <n v="4000"/>
  </r>
  <r>
    <n v="320252"/>
    <n v="66252"/>
    <n v="137527006"/>
    <x v="6"/>
    <x v="1"/>
    <d v="2017-06-28T13:07:20"/>
    <x v="23"/>
    <d v="2017-07-04T00:00:00"/>
    <s v="Banco Estado"/>
    <m/>
    <s v="Banco de Chile"/>
    <x v="3"/>
    <n v="0"/>
    <n v="4000"/>
  </r>
  <r>
    <n v="297644"/>
    <n v="66252"/>
    <n v="137527006"/>
    <x v="6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x v="6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x v="6"/>
    <x v="1"/>
    <d v="2017-09-27T16:46:45"/>
    <x v="24"/>
    <d v="2017-10-12T00:00:00"/>
    <s v="Banco Estado"/>
    <m/>
    <s v="Banco de Chile"/>
    <x v="3"/>
    <n v="0"/>
    <n v="4000"/>
  </r>
  <r>
    <n v="482197"/>
    <n v="66252"/>
    <n v="137527006"/>
    <x v="6"/>
    <x v="1"/>
    <d v="2017-11-28T18:03:10"/>
    <x v="16"/>
    <d v="2017-12-19T00:00:00"/>
    <s v="Banco Estado"/>
    <m/>
    <s v="Banco de Chile"/>
    <x v="4"/>
    <n v="99"/>
    <n v="4000"/>
  </r>
  <r>
    <n v="452044"/>
    <n v="66252"/>
    <n v="137527006"/>
    <x v="6"/>
    <x v="1"/>
    <d v="2017-10-26T18:53:21"/>
    <x v="25"/>
    <d v="2017-11-21T00:00:00"/>
    <s v="Banco Estado"/>
    <m/>
    <s v="Banco de Chile"/>
    <x v="3"/>
    <n v="0"/>
    <n v="4000"/>
  </r>
  <r>
    <n v="158734"/>
    <n v="66253"/>
    <s v="16026750K"/>
    <x v="6"/>
    <x v="1"/>
    <d v="2016-09-15T13:46:29"/>
    <x v="27"/>
    <d v="2016-09-22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18"/>
    <d v="2016-10-04T00:00:00"/>
    <s v="Banco de Crédito e Inversiones"/>
    <m/>
    <s v="Banco de Chile"/>
    <x v="8"/>
    <n v="0"/>
    <n v="5000"/>
  </r>
  <r>
    <n v="180730"/>
    <n v="66253"/>
    <s v="16026750K"/>
    <x v="6"/>
    <x v="1"/>
    <d v="2016-10-27T13:35:17"/>
    <x v="19"/>
    <d v="2016-11-08T00:00:00"/>
    <s v="Banco de Crédito e Inversiones"/>
    <m/>
    <s v="Banco de Chile"/>
    <x v="3"/>
    <n v="0"/>
    <n v="5000"/>
  </r>
  <r>
    <n v="193502"/>
    <n v="66253"/>
    <s v="16026750K"/>
    <x v="6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27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18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x v="6"/>
    <x v="1"/>
    <d v="2016-12-29T16:59:06"/>
    <x v="20"/>
    <d v="2017-01-05T00:00:00"/>
    <s v="Banco Estado"/>
    <m/>
    <s v="Banco de Chile"/>
    <x v="3"/>
    <n v="0"/>
    <n v="5000"/>
  </r>
  <r>
    <n v="222339"/>
    <n v="66254"/>
    <n v="188538207"/>
    <x v="6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x v="6"/>
    <x v="1"/>
    <d v="2016-10-27T13:35:17"/>
    <x v="19"/>
    <d v="2016-11-29T00:00:00"/>
    <s v="Banco Estado"/>
    <m/>
    <s v="Banco de Chile"/>
    <x v="2"/>
    <n v="0"/>
    <n v="5000"/>
  </r>
  <r>
    <n v="274358"/>
    <n v="66254"/>
    <n v="188538207"/>
    <x v="6"/>
    <x v="1"/>
    <d v="2017-04-26T15:42:27"/>
    <x v="21"/>
    <d v="2017-05-04T00:00:00"/>
    <s v="Banco Estado"/>
    <m/>
    <s v="Banco de Chile"/>
    <x v="3"/>
    <n v="0"/>
    <n v="5000"/>
  </r>
  <r>
    <n v="238861"/>
    <n v="66254"/>
    <n v="188538207"/>
    <x v="6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x v="6"/>
    <x v="1"/>
    <d v="2017-03-28T15:24:43"/>
    <x v="22"/>
    <d v="2017-04-04T00:00:00"/>
    <s v="Banco Estado"/>
    <m/>
    <s v="Banco de Chile"/>
    <x v="3"/>
    <n v="0"/>
    <n v="5000"/>
  </r>
  <r>
    <n v="320078"/>
    <n v="66254"/>
    <n v="188538207"/>
    <x v="6"/>
    <x v="1"/>
    <d v="2017-06-28T13:07:20"/>
    <x v="23"/>
    <d v="2017-07-04T00:00:00"/>
    <s v="Banco Estado"/>
    <m/>
    <s v="Banco de Chile"/>
    <x v="3"/>
    <n v="0"/>
    <n v="5000"/>
  </r>
  <r>
    <n v="297467"/>
    <n v="66254"/>
    <n v="188538207"/>
    <x v="6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x v="6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x v="6"/>
    <x v="1"/>
    <d v="2017-09-27T16:46:45"/>
    <x v="24"/>
    <d v="2017-10-03T00:00:00"/>
    <s v="Banco Estado"/>
    <m/>
    <s v="Banco de Chile"/>
    <x v="3"/>
    <n v="0"/>
    <n v="5000"/>
  </r>
  <r>
    <n v="482040"/>
    <n v="66254"/>
    <n v="188538207"/>
    <x v="6"/>
    <x v="1"/>
    <d v="2017-11-28T18:03:10"/>
    <x v="16"/>
    <d v="2017-12-04T00:00:00"/>
    <s v="Banco Estado"/>
    <m/>
    <s v="Banco de Chile"/>
    <x v="3"/>
    <n v="0"/>
    <n v="5000"/>
  </r>
  <r>
    <n v="451885"/>
    <n v="66254"/>
    <n v="188538207"/>
    <x v="6"/>
    <x v="1"/>
    <d v="2017-10-26T18:53:21"/>
    <x v="25"/>
    <d v="2017-11-06T00:00:00"/>
    <s v="Banco Estado"/>
    <m/>
    <s v="Banco de Chile"/>
    <x v="3"/>
    <n v="0"/>
    <n v="5000"/>
  </r>
  <r>
    <n v="168792"/>
    <n v="66255"/>
    <n v="69673899"/>
    <x v="6"/>
    <x v="1"/>
    <d v="2016-09-29T12:20:47"/>
    <x v="18"/>
    <d v="2016-10-04T00:00:00"/>
    <s v="Banco Falabella"/>
    <m/>
    <s v="Banco de Chile"/>
    <x v="3"/>
    <n v="0"/>
    <n v="10000"/>
  </r>
  <r>
    <n v="158735"/>
    <n v="66255"/>
    <n v="69673899"/>
    <x v="6"/>
    <x v="1"/>
    <d v="2016-09-15T13:46:29"/>
    <x v="27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x v="6"/>
    <x v="1"/>
    <d v="2016-12-29T16:59:06"/>
    <x v="20"/>
    <d v="2017-01-05T00:00:00"/>
    <s v="Banco Falabella"/>
    <m/>
    <s v="Banco de Chile"/>
    <x v="3"/>
    <n v="0"/>
    <n v="10000"/>
  </r>
  <r>
    <n v="180731"/>
    <n v="66255"/>
    <n v="69673899"/>
    <x v="6"/>
    <x v="1"/>
    <d v="2016-10-27T13:35:17"/>
    <x v="19"/>
    <d v="2016-11-08T00:00:00"/>
    <s v="Banco Falabella"/>
    <m/>
    <s v="Banco de Chile"/>
    <x v="3"/>
    <n v="0"/>
    <n v="10000"/>
  </r>
  <r>
    <n v="222409"/>
    <n v="66255"/>
    <n v="69673899"/>
    <x v="6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x v="6"/>
    <x v="1"/>
    <d v="2017-03-28T15:24:43"/>
    <x v="22"/>
    <d v="2017-04-04T00:00:00"/>
    <s v="Banco Falabella"/>
    <m/>
    <s v="Banco de Chile"/>
    <x v="3"/>
    <n v="0"/>
    <n v="10000"/>
  </r>
  <r>
    <n v="274424"/>
    <n v="66255"/>
    <n v="69673899"/>
    <x v="6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x v="6"/>
    <x v="1"/>
    <d v="2017-06-28T13:07:20"/>
    <x v="23"/>
    <d v="2017-07-04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x v="6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x v="6"/>
    <x v="1"/>
    <d v="2017-09-27T16:46:45"/>
    <x v="24"/>
    <d v="2017-10-03T00:00:00"/>
    <s v="Banco Falabella"/>
    <m/>
    <s v="Banco de Chile"/>
    <x v="3"/>
    <n v="0"/>
    <n v="10000"/>
  </r>
  <r>
    <n v="482100"/>
    <n v="66255"/>
    <n v="69673899"/>
    <x v="6"/>
    <x v="1"/>
    <d v="2017-11-28T18:03:10"/>
    <x v="16"/>
    <d v="2017-12-04T00:00:00"/>
    <s v="Banco Falabella"/>
    <m/>
    <s v="Banco de Chile"/>
    <x v="3"/>
    <n v="0"/>
    <n v="10000"/>
  </r>
  <r>
    <n v="451945"/>
    <n v="66255"/>
    <n v="69673899"/>
    <x v="6"/>
    <x v="1"/>
    <d v="2017-10-26T18:53:21"/>
    <x v="25"/>
    <d v="2017-11-06T00:00:00"/>
    <s v="Banco Falabella"/>
    <m/>
    <s v="Banco de Chile"/>
    <x v="3"/>
    <n v="0"/>
    <n v="10000"/>
  </r>
  <r>
    <n v="168720"/>
    <n v="66256"/>
    <n v="137522594"/>
    <x v="6"/>
    <x v="1"/>
    <d v="2016-09-29T12:20:47"/>
    <x v="18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27"/>
    <d v="2016-09-22T00:00:00"/>
    <s v="Banco Estado"/>
    <m/>
    <s v="Banco de Chile"/>
    <x v="3"/>
    <n v="0"/>
    <n v="4000"/>
  </r>
  <r>
    <n v="180660"/>
    <n v="66256"/>
    <n v="137522594"/>
    <x v="6"/>
    <x v="1"/>
    <d v="2016-10-27T13:35:17"/>
    <x v="19"/>
    <d v="2016-11-08T00:00:00"/>
    <s v="Banco Estado"/>
    <m/>
    <s v="Banco de Chile"/>
    <x v="3"/>
    <n v="0"/>
    <n v="4000"/>
  </r>
  <r>
    <n v="222340"/>
    <n v="66256"/>
    <n v="137522594"/>
    <x v="6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x v="6"/>
    <x v="1"/>
    <d v="2016-12-29T16:59:06"/>
    <x v="20"/>
    <d v="2017-01-05T00:00:00"/>
    <s v="Banco Estado"/>
    <m/>
    <s v="Banco de Chile"/>
    <x v="3"/>
    <n v="0"/>
    <n v="4000"/>
  </r>
  <r>
    <n v="193432"/>
    <n v="66256"/>
    <n v="137522594"/>
    <x v="6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x v="6"/>
    <x v="1"/>
    <d v="2017-03-28T15:24:43"/>
    <x v="22"/>
    <d v="2017-04-04T00:00:00"/>
    <s v="Banco Estado"/>
    <m/>
    <s v="Banco de Chile"/>
    <x v="3"/>
    <n v="0"/>
    <n v="4000"/>
  </r>
  <r>
    <n v="238862"/>
    <n v="66256"/>
    <n v="137522594"/>
    <x v="6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x v="6"/>
    <x v="1"/>
    <d v="2017-04-26T15:42:27"/>
    <x v="21"/>
    <d v="2017-05-04T00:00:00"/>
    <s v="Banco Estado"/>
    <m/>
    <s v="Banco de Chile"/>
    <x v="3"/>
    <n v="0"/>
    <n v="4000"/>
  </r>
  <r>
    <n v="297468"/>
    <n v="66256"/>
    <n v="137522594"/>
    <x v="6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x v="6"/>
    <x v="1"/>
    <d v="2017-06-28T13:07:20"/>
    <x v="23"/>
    <d v="2017-07-11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x v="6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x v="6"/>
    <x v="1"/>
    <d v="2017-09-27T16:46:45"/>
    <x v="24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25"/>
    <d v="2017-11-06T00:00:00"/>
    <s v="Banco Estado"/>
    <m/>
    <s v="Banco de Chile"/>
    <x v="3"/>
    <n v="0"/>
    <n v="4000"/>
  </r>
  <r>
    <n v="482041"/>
    <n v="66256"/>
    <n v="137522594"/>
    <x v="6"/>
    <x v="1"/>
    <d v="2017-11-28T18:03:10"/>
    <x v="16"/>
    <d v="2017-12-19T00:00:00"/>
    <s v="Banco Estado"/>
    <m/>
    <s v="Banco de Chile"/>
    <x v="3"/>
    <n v="0"/>
    <n v="4000"/>
  </r>
  <r>
    <n v="158736"/>
    <n v="66257"/>
    <n v="133773746"/>
    <x v="6"/>
    <x v="1"/>
    <d v="2016-09-15T13:46:29"/>
    <x v="27"/>
    <d v="2016-09-22T00:00:00"/>
    <s v="Banco Chile"/>
    <m/>
    <s v="Banco de Chile"/>
    <x v="3"/>
    <n v="0"/>
    <n v="4000"/>
  </r>
  <r>
    <n v="168793"/>
    <n v="66257"/>
    <n v="133773746"/>
    <x v="6"/>
    <x v="1"/>
    <d v="2016-09-29T12:20:47"/>
    <x v="18"/>
    <d v="2016-10-04T00:00:00"/>
    <s v="Banco Chile"/>
    <m/>
    <s v="Banco de Chile"/>
    <x v="3"/>
    <n v="0"/>
    <n v="4000"/>
  </r>
  <r>
    <n v="222410"/>
    <n v="66257"/>
    <n v="133773746"/>
    <x v="6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x v="6"/>
    <x v="1"/>
    <d v="2016-10-27T13:35:17"/>
    <x v="19"/>
    <d v="2016-11-08T00:00:00"/>
    <s v="Banco Chile"/>
    <m/>
    <s v="Banco de Chile"/>
    <x v="3"/>
    <n v="0"/>
    <n v="4000"/>
  </r>
  <r>
    <n v="207626"/>
    <n v="66257"/>
    <n v="133773746"/>
    <x v="6"/>
    <x v="1"/>
    <d v="2016-12-29T16:59:06"/>
    <x v="20"/>
    <d v="2017-01-05T00:00:00"/>
    <s v="Banco Chile"/>
    <m/>
    <s v="Banco de Chile"/>
    <x v="3"/>
    <n v="0"/>
    <n v="4000"/>
  </r>
  <r>
    <n v="193504"/>
    <n v="66257"/>
    <n v="133773746"/>
    <x v="6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x v="6"/>
    <x v="1"/>
    <d v="2017-04-26T15:42:27"/>
    <x v="21"/>
    <d v="2017-05-04T00:00:00"/>
    <s v="Banco Chile"/>
    <m/>
    <s v="Banco de Chile"/>
    <x v="3"/>
    <n v="0"/>
    <n v="4000"/>
  </r>
  <r>
    <n v="256278"/>
    <n v="66257"/>
    <n v="133773746"/>
    <x v="6"/>
    <x v="1"/>
    <d v="2017-03-28T15:24:43"/>
    <x v="22"/>
    <d v="2017-04-04T00:00:00"/>
    <s v="Banco Chile"/>
    <m/>
    <s v="Banco de Chile"/>
    <x v="3"/>
    <n v="0"/>
    <n v="4000"/>
  </r>
  <r>
    <n v="238931"/>
    <n v="66257"/>
    <n v="133773746"/>
    <x v="6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x v="6"/>
    <x v="1"/>
    <d v="2017-06-28T13:07:20"/>
    <x v="23"/>
    <d v="2017-07-04T00:00:00"/>
    <s v="Banco Chile"/>
    <m/>
    <s v="Banco de Chile"/>
    <x v="3"/>
    <n v="0"/>
    <n v="4000"/>
  </r>
  <r>
    <n v="297532"/>
    <n v="66257"/>
    <n v="133773746"/>
    <x v="6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x v="6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24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25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6"/>
    <d v="2017-12-04T00:00:00"/>
    <s v="Banco Chile"/>
    <m/>
    <s v="Banco de Chile"/>
    <x v="3"/>
    <n v="0"/>
    <n v="4000"/>
  </r>
  <r>
    <n v="158687"/>
    <n v="66258"/>
    <n v="97298769"/>
    <x v="6"/>
    <x v="1"/>
    <d v="2016-09-15T13:46:29"/>
    <x v="27"/>
    <d v="2016-09-22T00:00:00"/>
    <s v="Banco Scotiabank"/>
    <m/>
    <s v="Banco de Chile"/>
    <x v="3"/>
    <n v="0"/>
    <n v="5000"/>
  </r>
  <r>
    <n v="168736"/>
    <n v="66258"/>
    <n v="97298769"/>
    <x v="6"/>
    <x v="1"/>
    <d v="2016-09-29T12:20:47"/>
    <x v="18"/>
    <d v="2016-10-04T00:00:00"/>
    <s v="Banco Scotiabank"/>
    <m/>
    <s v="Banco de Chile"/>
    <x v="3"/>
    <n v="0"/>
    <n v="5000"/>
  </r>
  <r>
    <n v="180676"/>
    <n v="66258"/>
    <n v="97298769"/>
    <x v="6"/>
    <x v="1"/>
    <d v="2016-10-27T13:35:17"/>
    <x v="19"/>
    <d v="2016-11-08T00:00:00"/>
    <s v="Banco Scotiabank"/>
    <m/>
    <s v="Banco de Chile"/>
    <x v="3"/>
    <n v="0"/>
    <n v="5000"/>
  </r>
  <r>
    <n v="222356"/>
    <n v="66258"/>
    <n v="97298769"/>
    <x v="6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x v="6"/>
    <x v="1"/>
    <d v="2016-12-29T16:59:06"/>
    <x v="20"/>
    <d v="2017-01-05T00:00:00"/>
    <s v="Banco Scotiabank"/>
    <m/>
    <s v="Banco de Chile"/>
    <x v="3"/>
    <n v="0"/>
    <n v="5000"/>
  </r>
  <r>
    <n v="193448"/>
    <n v="66258"/>
    <n v="97298769"/>
    <x v="6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x v="6"/>
    <x v="1"/>
    <d v="2017-04-26T15:42:27"/>
    <x v="21"/>
    <d v="2017-05-04T00:00:00"/>
    <s v="Banco Scotiabank"/>
    <m/>
    <s v="Banco de Chile"/>
    <x v="3"/>
    <n v="0"/>
    <n v="5000"/>
  </r>
  <r>
    <n v="238877"/>
    <n v="66258"/>
    <n v="97298769"/>
    <x v="6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x v="6"/>
    <x v="1"/>
    <d v="2017-03-28T15:24:43"/>
    <x v="22"/>
    <d v="2017-04-04T00:00:00"/>
    <s v="Banco Scotiabank"/>
    <m/>
    <s v="Banco de Chile"/>
    <x v="3"/>
    <n v="0"/>
    <n v="5000"/>
  </r>
  <r>
    <n v="297483"/>
    <n v="66258"/>
    <n v="97298769"/>
    <x v="6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x v="6"/>
    <x v="1"/>
    <d v="2017-06-28T13:07:20"/>
    <x v="23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x v="6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x v="6"/>
    <x v="1"/>
    <d v="2017-09-27T16:46:45"/>
    <x v="24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25"/>
    <d v="2017-11-06T00:00:00"/>
    <s v="Banco Scotiabank"/>
    <m/>
    <s v="Banco de Chile"/>
    <x v="3"/>
    <n v="0"/>
    <n v="5000"/>
  </r>
  <r>
    <n v="482055"/>
    <n v="66258"/>
    <n v="97298769"/>
    <x v="6"/>
    <x v="1"/>
    <d v="2017-11-28T18:03:10"/>
    <x v="16"/>
    <d v="2017-12-04T00:00:00"/>
    <s v="Banco Scotiabank"/>
    <m/>
    <s v="Banco de Chile"/>
    <x v="3"/>
    <n v="0"/>
    <n v="5000"/>
  </r>
  <r>
    <n v="158675"/>
    <n v="66260"/>
    <n v="115170996"/>
    <x v="6"/>
    <x v="1"/>
    <d v="2016-09-15T13:46:29"/>
    <x v="27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18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x v="6"/>
    <x v="1"/>
    <d v="2016-12-29T16:59:06"/>
    <x v="20"/>
    <d v="2017-01-31T00:00:00"/>
    <s v="Banco Estado"/>
    <m/>
    <s v="Banco de Chile"/>
    <x v="2"/>
    <n v="0"/>
    <n v="5000"/>
  </r>
  <r>
    <n v="222341"/>
    <n v="66260"/>
    <n v="115170996"/>
    <x v="6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x v="6"/>
    <x v="1"/>
    <d v="2016-10-27T13:35:17"/>
    <x v="19"/>
    <d v="2016-11-08T00:00:00"/>
    <s v="Banco Estado"/>
    <m/>
    <s v="Banco de Chile"/>
    <x v="3"/>
    <n v="0"/>
    <n v="5000"/>
  </r>
  <r>
    <n v="274360"/>
    <n v="66260"/>
    <n v="115170996"/>
    <x v="6"/>
    <x v="1"/>
    <d v="2017-04-26T15:42:27"/>
    <x v="21"/>
    <d v="2017-06-06T00:00:00"/>
    <s v="Banco Estado"/>
    <m/>
    <s v="Banco de Chile"/>
    <x v="2"/>
    <n v="0"/>
    <n v="5000"/>
  </r>
  <r>
    <n v="238863"/>
    <n v="66260"/>
    <n v="115170996"/>
    <x v="6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x v="6"/>
    <x v="1"/>
    <d v="2017-03-28T15:24:43"/>
    <x v="22"/>
    <d v="2017-05-04T00:00:00"/>
    <s v="Banco Estado"/>
    <m/>
    <s v="Banco de Chile"/>
    <x v="2"/>
    <n v="0"/>
    <n v="5000"/>
  </r>
  <r>
    <n v="320080"/>
    <n v="66260"/>
    <n v="115170996"/>
    <x v="6"/>
    <x v="1"/>
    <d v="2017-06-28T13:07:20"/>
    <x v="23"/>
    <d v="2017-07-28T00:00:00"/>
    <s v="Banco Estado"/>
    <m/>
    <s v="Banco de Chile"/>
    <x v="3"/>
    <n v="0"/>
    <n v="5000"/>
  </r>
  <r>
    <n v="297469"/>
    <n v="66260"/>
    <n v="115170996"/>
    <x v="6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x v="6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x v="6"/>
    <x v="1"/>
    <d v="2017-09-27T16:46:45"/>
    <x v="24"/>
    <d v="2017-10-31T00:00:00"/>
    <s v="Banco Estado"/>
    <m/>
    <s v="Banco de Chile"/>
    <x v="2"/>
    <n v="0"/>
    <n v="5000"/>
  </r>
  <r>
    <n v="482042"/>
    <n v="66260"/>
    <n v="115170996"/>
    <x v="6"/>
    <x v="1"/>
    <d v="2017-11-28T18:03:10"/>
    <x v="16"/>
    <d v="2017-12-19T00:00:00"/>
    <s v="Banco Estado"/>
    <m/>
    <s v="Banco de Chile"/>
    <x v="4"/>
    <n v="99"/>
    <n v="5000"/>
  </r>
  <r>
    <n v="451887"/>
    <n v="66260"/>
    <n v="115170996"/>
    <x v="6"/>
    <x v="1"/>
    <d v="2017-10-26T18:53:21"/>
    <x v="25"/>
    <d v="2017-11-29T00:00:00"/>
    <s v="Banco Estado"/>
    <m/>
    <s v="Banco de Chile"/>
    <x v="2"/>
    <n v="0"/>
    <n v="5000"/>
  </r>
  <r>
    <n v="168722"/>
    <n v="66261"/>
    <n v="138054853"/>
    <x v="6"/>
    <x v="1"/>
    <d v="2016-09-29T12:20:47"/>
    <x v="18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27"/>
    <d v="2016-10-04T00:00:00"/>
    <s v="Banco Estado"/>
    <m/>
    <s v="Banco de Chile"/>
    <x v="2"/>
    <n v="0"/>
    <n v="4000"/>
  </r>
  <r>
    <n v="180662"/>
    <n v="66261"/>
    <n v="138054853"/>
    <x v="6"/>
    <x v="1"/>
    <d v="2016-10-27T13:35:17"/>
    <x v="19"/>
    <d v="2016-11-15T00:00:00"/>
    <s v="Banco Estado"/>
    <m/>
    <s v="Banco de Chile"/>
    <x v="3"/>
    <n v="0"/>
    <n v="4000"/>
  </r>
  <r>
    <n v="222342"/>
    <n v="66261"/>
    <n v="138054853"/>
    <x v="6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x v="6"/>
    <x v="1"/>
    <d v="2016-12-29T16:59:06"/>
    <x v="20"/>
    <d v="2017-01-31T00:00:00"/>
    <s v="Banco Estado"/>
    <m/>
    <s v="Banco de Chile"/>
    <x v="3"/>
    <n v="0"/>
    <n v="4000"/>
  </r>
  <r>
    <n v="193434"/>
    <n v="66261"/>
    <n v="138054853"/>
    <x v="6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x v="6"/>
    <x v="1"/>
    <d v="2017-03-28T15:24:43"/>
    <x v="22"/>
    <d v="2017-04-04T00:00:00"/>
    <s v="Banco Estado"/>
    <m/>
    <s v="Banco de Chile"/>
    <x v="3"/>
    <n v="0"/>
    <n v="4000"/>
  </r>
  <r>
    <n v="238864"/>
    <n v="66261"/>
    <n v="138054853"/>
    <x v="6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x v="6"/>
    <x v="1"/>
    <d v="2017-04-26T15:42:27"/>
    <x v="21"/>
    <d v="2017-05-04T00:00:00"/>
    <s v="Banco Estado"/>
    <m/>
    <s v="Banco de Chile"/>
    <x v="3"/>
    <n v="0"/>
    <n v="4000"/>
  </r>
  <r>
    <n v="297470"/>
    <n v="66261"/>
    <n v="138054853"/>
    <x v="6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x v="6"/>
    <x v="1"/>
    <d v="2017-06-28T13:07:20"/>
    <x v="23"/>
    <d v="2017-07-11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x v="6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x v="6"/>
    <x v="1"/>
    <d v="2017-09-27T16:46:45"/>
    <x v="24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25"/>
    <d v="2017-11-06T00:00:00"/>
    <s v="Banco Estado"/>
    <m/>
    <s v="Banco de Chile"/>
    <x v="3"/>
    <n v="0"/>
    <n v="4000"/>
  </r>
  <r>
    <n v="482043"/>
    <n v="66261"/>
    <n v="138054853"/>
    <x v="6"/>
    <x v="1"/>
    <d v="2017-11-28T18:03:10"/>
    <x v="16"/>
    <d v="2017-12-04T00:00:00"/>
    <s v="Banco Estado"/>
    <m/>
    <s v="Banco de Chile"/>
    <x v="3"/>
    <n v="0"/>
    <n v="4000"/>
  </r>
  <r>
    <n v="183271"/>
    <n v="66262"/>
    <n v="137516373"/>
    <x v="6"/>
    <x v="1"/>
    <d v="2016-11-15T13:06:57"/>
    <x v="35"/>
    <d v="2016-11-21T00:00:00"/>
    <s v="Banco Estado"/>
    <m/>
    <s v="Banco de Chile"/>
    <x v="3"/>
    <n v="0"/>
    <n v="4000"/>
  </r>
  <r>
    <n v="223424"/>
    <n v="66262"/>
    <n v="137516373"/>
    <x v="6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x v="6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20"/>
    <d v="2017-01-05T00:00:00"/>
    <s v="Banco Estado"/>
    <m/>
    <s v="Banco de Chile"/>
    <x v="3"/>
    <n v="0"/>
    <n v="4000"/>
  </r>
  <r>
    <n v="239934"/>
    <n v="66262"/>
    <n v="137516373"/>
    <x v="6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22"/>
    <d v="2017-04-04T00:00:00"/>
    <s v="Banco Estado"/>
    <m/>
    <s v="Banco de Chile"/>
    <x v="3"/>
    <n v="0"/>
    <n v="4000"/>
  </r>
  <r>
    <n v="275386"/>
    <n v="66262"/>
    <n v="137516373"/>
    <x v="6"/>
    <x v="1"/>
    <d v="2017-04-26T15:42:27"/>
    <x v="21"/>
    <d v="2017-05-04T00:00:00"/>
    <s v="Banco Estado"/>
    <m/>
    <s v="Banco de Chile"/>
    <x v="3"/>
    <n v="0"/>
    <n v="4000"/>
  </r>
  <r>
    <n v="298478"/>
    <n v="66262"/>
    <n v="137516373"/>
    <x v="6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x v="6"/>
    <x v="1"/>
    <d v="2017-06-28T13:07:20"/>
    <x v="23"/>
    <d v="2017-07-04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x v="6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x v="6"/>
    <x v="1"/>
    <d v="2017-09-27T16:46:45"/>
    <x v="24"/>
    <d v="2017-10-03T00:00:00"/>
    <s v="Banco Estado"/>
    <m/>
    <s v="Banco de Chile"/>
    <x v="3"/>
    <n v="0"/>
    <n v="4000"/>
  </r>
  <r>
    <n v="482956"/>
    <n v="66262"/>
    <n v="137516373"/>
    <x v="6"/>
    <x v="1"/>
    <d v="2017-11-28T18:03:10"/>
    <x v="16"/>
    <d v="2017-12-04T00:00:00"/>
    <s v="Banco Estado"/>
    <m/>
    <s v="Banco de Chile"/>
    <x v="3"/>
    <n v="0"/>
    <n v="4000"/>
  </r>
  <r>
    <n v="452819"/>
    <n v="66262"/>
    <n v="137516373"/>
    <x v="6"/>
    <x v="1"/>
    <d v="2017-10-26T18:53:21"/>
    <x v="25"/>
    <d v="2017-11-06T00:00:00"/>
    <s v="Banco Estado"/>
    <m/>
    <s v="Banco de Chile"/>
    <x v="3"/>
    <n v="0"/>
    <n v="4000"/>
  </r>
  <r>
    <n v="168848"/>
    <n v="66265"/>
    <n v="150597943"/>
    <x v="6"/>
    <x v="1"/>
    <d v="2016-09-29T12:20:47"/>
    <x v="18"/>
    <d v="2016-10-17T00:00:00"/>
    <s v="Banco Santander"/>
    <m/>
    <s v="Banco de Chile"/>
    <x v="3"/>
    <n v="0"/>
    <n v="5000"/>
  </r>
  <r>
    <n v="207678"/>
    <n v="66265"/>
    <n v="150597943"/>
    <x v="6"/>
    <x v="1"/>
    <d v="2016-12-29T16:59:06"/>
    <x v="20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x v="6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x v="6"/>
    <x v="1"/>
    <d v="2016-10-27T13:35:17"/>
    <x v="19"/>
    <d v="2016-11-21T00:00:00"/>
    <s v="Banco Santander"/>
    <m/>
    <s v="Banco de Chile"/>
    <x v="3"/>
    <n v="0"/>
    <n v="5000"/>
  </r>
  <r>
    <n v="274471"/>
    <n v="66265"/>
    <n v="150597943"/>
    <x v="6"/>
    <x v="1"/>
    <d v="2017-04-26T15:42:27"/>
    <x v="21"/>
    <d v="2017-05-08T00:00:00"/>
    <s v="Banco Santander"/>
    <m/>
    <s v="Banco de Chile"/>
    <x v="3"/>
    <n v="0"/>
    <n v="5000"/>
  </r>
  <r>
    <n v="256326"/>
    <n v="66265"/>
    <n v="150597943"/>
    <x v="6"/>
    <x v="1"/>
    <d v="2017-03-28T15:24:43"/>
    <x v="22"/>
    <d v="2017-04-04T00:00:00"/>
    <s v="Banco Santander"/>
    <m/>
    <s v="Banco de Chile"/>
    <x v="3"/>
    <n v="0"/>
    <n v="5000"/>
  </r>
  <r>
    <n v="238982"/>
    <n v="66265"/>
    <n v="150597943"/>
    <x v="6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x v="6"/>
    <x v="1"/>
    <d v="2017-06-28T13:07:20"/>
    <x v="23"/>
    <d v="2017-07-28T00:00:00"/>
    <s v="Banco Santander"/>
    <m/>
    <s v="Banco de Chile"/>
    <x v="2"/>
    <n v="0"/>
    <n v="5000"/>
  </r>
  <r>
    <n v="297576"/>
    <n v="66265"/>
    <n v="150597943"/>
    <x v="6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x v="6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x v="6"/>
    <x v="1"/>
    <d v="2017-09-27T16:46:45"/>
    <x v="24"/>
    <d v="2017-10-16T00:00:00"/>
    <s v="Banco Santander"/>
    <m/>
    <s v="Banco de Chile"/>
    <x v="3"/>
    <n v="0"/>
    <n v="5000"/>
  </r>
  <r>
    <n v="482142"/>
    <n v="66265"/>
    <n v="150597943"/>
    <x v="6"/>
    <x v="1"/>
    <d v="2017-11-28T18:03:10"/>
    <x v="16"/>
    <d v="2017-12-19T00:00:00"/>
    <s v="Banco Santander"/>
    <m/>
    <s v="Banco de Chile"/>
    <x v="4"/>
    <n v="99"/>
    <n v="5000"/>
  </r>
  <r>
    <n v="451988"/>
    <n v="66265"/>
    <n v="150597943"/>
    <x v="6"/>
    <x v="1"/>
    <d v="2017-10-26T18:53:21"/>
    <x v="25"/>
    <d v="2017-11-21T00:00:00"/>
    <s v="Banco Santander"/>
    <m/>
    <s v="Banco de Chile"/>
    <x v="3"/>
    <n v="0"/>
    <n v="5000"/>
  </r>
  <r>
    <n v="168889"/>
    <n v="66266"/>
    <n v="163335433"/>
    <x v="6"/>
    <x v="1"/>
    <d v="2016-09-29T12:20:47"/>
    <x v="18"/>
    <d v="2016-11-02T00:00:00"/>
    <s v="Banco Estado"/>
    <m/>
    <s v="Banco de Chile"/>
    <x v="2"/>
    <n v="0"/>
    <n v="5000"/>
  </r>
  <r>
    <n v="207714"/>
    <n v="66266"/>
    <n v="163335433"/>
    <x v="6"/>
    <x v="1"/>
    <d v="2016-12-29T16:59:06"/>
    <x v="20"/>
    <d v="2017-01-31T00:00:00"/>
    <s v="Banco Estado"/>
    <m/>
    <s v="Banco de Chile"/>
    <x v="2"/>
    <n v="0"/>
    <n v="5000"/>
  </r>
  <r>
    <n v="193592"/>
    <n v="66266"/>
    <n v="163335433"/>
    <x v="6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x v="6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x v="6"/>
    <x v="1"/>
    <d v="2016-10-27T13:35:17"/>
    <x v="19"/>
    <d v="2016-11-29T00:00:00"/>
    <s v="Banco Estado"/>
    <m/>
    <s v="Banco de Chile"/>
    <x v="2"/>
    <n v="0"/>
    <n v="5000"/>
  </r>
  <r>
    <n v="239017"/>
    <n v="66266"/>
    <n v="163335433"/>
    <x v="6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x v="6"/>
    <x v="1"/>
    <d v="2017-03-28T15:24:43"/>
    <x v="22"/>
    <d v="2017-05-04T00:00:00"/>
    <s v="Banco Estado"/>
    <m/>
    <s v="Banco de Chile"/>
    <x v="2"/>
    <n v="0"/>
    <n v="5000"/>
  </r>
  <r>
    <n v="274505"/>
    <n v="66266"/>
    <n v="163335433"/>
    <x v="6"/>
    <x v="1"/>
    <d v="2017-04-26T15:42:27"/>
    <x v="21"/>
    <d v="2017-06-06T00:00:00"/>
    <s v="Banco Estado"/>
    <m/>
    <s v="Banco de Chile"/>
    <x v="2"/>
    <n v="0"/>
    <n v="5000"/>
  </r>
  <r>
    <n v="320218"/>
    <n v="66266"/>
    <n v="163335433"/>
    <x v="6"/>
    <x v="1"/>
    <d v="2017-06-28T13:07:20"/>
    <x v="23"/>
    <d v="2017-07-04T00:00:00"/>
    <s v="Banco Estado"/>
    <m/>
    <s v="Banco de Chile"/>
    <x v="3"/>
    <n v="0"/>
    <n v="5000"/>
  </r>
  <r>
    <n v="297608"/>
    <n v="66266"/>
    <n v="163335433"/>
    <x v="6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6"/>
    <n v="1"/>
    <n v="5000"/>
  </r>
  <r>
    <n v="345149"/>
    <n v="66266"/>
    <n v="163335433"/>
    <x v="6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x v="6"/>
    <x v="1"/>
    <d v="2016-09-29T12:20:47"/>
    <x v="18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27"/>
    <d v="2016-09-22T00:00:00"/>
    <s v="Banco Estado"/>
    <m/>
    <s v="Banco de Chile"/>
    <x v="3"/>
    <n v="0"/>
    <n v="5000"/>
  </r>
  <r>
    <n v="180787"/>
    <n v="66267"/>
    <n v="142791323"/>
    <x v="6"/>
    <x v="1"/>
    <d v="2016-10-27T13:35:17"/>
    <x v="19"/>
    <d v="2016-11-08T00:00:00"/>
    <s v="Banco Estado"/>
    <m/>
    <s v="Banco de Chile"/>
    <x v="3"/>
    <n v="0"/>
    <n v="5000"/>
  </r>
  <r>
    <n v="222463"/>
    <n v="66267"/>
    <n v="142791323"/>
    <x v="6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x v="6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20"/>
    <d v="2017-01-05T00:00:00"/>
    <s v="Banco Estado"/>
    <m/>
    <s v="Banco de Chile"/>
    <x v="3"/>
    <n v="0"/>
    <n v="5000"/>
  </r>
  <r>
    <n v="238983"/>
    <n v="66267"/>
    <n v="142791323"/>
    <x v="6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22"/>
    <d v="2017-04-04T00:00:00"/>
    <s v="Banco Estado"/>
    <m/>
    <s v="Banco de Chile"/>
    <x v="3"/>
    <n v="0"/>
    <n v="5000"/>
  </r>
  <r>
    <n v="274472"/>
    <n v="66267"/>
    <n v="142791323"/>
    <x v="6"/>
    <x v="1"/>
    <d v="2017-04-26T15:42:27"/>
    <x v="21"/>
    <d v="2017-05-04T00:00:00"/>
    <s v="Banco Estado"/>
    <m/>
    <s v="Banco de Chile"/>
    <x v="3"/>
    <n v="0"/>
    <n v="5000"/>
  </r>
  <r>
    <n v="297577"/>
    <n v="66267"/>
    <n v="142791323"/>
    <x v="6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x v="6"/>
    <x v="1"/>
    <d v="2017-06-28T13:07:20"/>
    <x v="23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24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25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6"/>
    <d v="2017-12-19T00:00:00"/>
    <s v="Banco Estado"/>
    <m/>
    <s v="Banco de Chile"/>
    <x v="3"/>
    <n v="0"/>
    <n v="5000"/>
  </r>
  <r>
    <n v="168737"/>
    <n v="66268"/>
    <n v="160723009"/>
    <x v="6"/>
    <x v="1"/>
    <d v="2016-09-29T12:20:47"/>
    <x v="18"/>
    <d v="2016-10-04T00:00:00"/>
    <s v="Banco Falabella"/>
    <m/>
    <s v="Banco de Chile"/>
    <x v="3"/>
    <n v="0"/>
    <n v="6000"/>
  </r>
  <r>
    <n v="158688"/>
    <n v="66268"/>
    <n v="160723009"/>
    <x v="6"/>
    <x v="1"/>
    <d v="2016-09-15T13:46:29"/>
    <x v="27"/>
    <d v="2016-09-22T00:00:00"/>
    <s v="Banco Falabella"/>
    <m/>
    <s v="Banco de Chile"/>
    <x v="3"/>
    <n v="0"/>
    <n v="6000"/>
  </r>
  <r>
    <n v="193449"/>
    <n v="66268"/>
    <n v="160723009"/>
    <x v="6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x v="6"/>
    <x v="1"/>
    <d v="2016-12-29T16:59:06"/>
    <x v="20"/>
    <d v="2017-01-05T00:00:00"/>
    <s v="Banco Falabella"/>
    <m/>
    <s v="Banco de Chile"/>
    <x v="3"/>
    <n v="0"/>
    <n v="6000"/>
  </r>
  <r>
    <n v="222357"/>
    <n v="66268"/>
    <n v="160723009"/>
    <x v="6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x v="6"/>
    <x v="1"/>
    <d v="2016-10-27T13:35:17"/>
    <x v="19"/>
    <d v="2016-11-08T00:00:00"/>
    <s v="Banco Falabella"/>
    <m/>
    <s v="Banco de Chile"/>
    <x v="3"/>
    <n v="0"/>
    <n v="6000"/>
  </r>
  <r>
    <n v="256228"/>
    <n v="66268"/>
    <n v="160723009"/>
    <x v="6"/>
    <x v="1"/>
    <d v="2017-03-28T15:24:43"/>
    <x v="22"/>
    <d v="2017-04-04T00:00:00"/>
    <s v="Banco Falabella"/>
    <m/>
    <s v="Banco de Chile"/>
    <x v="3"/>
    <n v="0"/>
    <n v="6000"/>
  </r>
  <r>
    <n v="238878"/>
    <n v="66268"/>
    <n v="160723009"/>
    <x v="6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x v="6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23"/>
    <d v="2017-07-04T00:00:00"/>
    <s v="Banco Falabella"/>
    <m/>
    <s v="Banco de Chile"/>
    <x v="3"/>
    <n v="0"/>
    <n v="6000"/>
  </r>
  <r>
    <n v="297484"/>
    <n v="66268"/>
    <n v="160723009"/>
    <x v="6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x v="6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x v="6"/>
    <x v="1"/>
    <d v="2017-09-27T16:46:45"/>
    <x v="24"/>
    <d v="2017-10-03T00:00:00"/>
    <s v="Banco Falabella"/>
    <m/>
    <s v="Banco de Chile"/>
    <x v="3"/>
    <n v="0"/>
    <n v="6000"/>
  </r>
  <r>
    <n v="482056"/>
    <n v="66268"/>
    <n v="160723009"/>
    <x v="6"/>
    <x v="1"/>
    <d v="2017-11-28T18:03:10"/>
    <x v="16"/>
    <d v="2017-12-04T00:00:00"/>
    <s v="Banco Falabella"/>
    <m/>
    <s v="Banco de Chile"/>
    <x v="3"/>
    <n v="0"/>
    <n v="6000"/>
  </r>
  <r>
    <n v="451901"/>
    <n v="66268"/>
    <n v="160723009"/>
    <x v="6"/>
    <x v="1"/>
    <d v="2017-10-26T18:53:21"/>
    <x v="25"/>
    <d v="2017-11-06T00:00:00"/>
    <s v="Banco Falabella"/>
    <m/>
    <s v="Banco de Chile"/>
    <x v="3"/>
    <n v="0"/>
    <n v="6000"/>
  </r>
  <r>
    <n v="168890"/>
    <n v="66269"/>
    <n v="102469208"/>
    <x v="6"/>
    <x v="1"/>
    <d v="2016-09-29T12:20:47"/>
    <x v="18"/>
    <d v="2016-10-04T00:00:00"/>
    <s v="Banco Estado"/>
    <m/>
    <s v="Banco de Chile"/>
    <x v="3"/>
    <n v="0"/>
    <n v="4000"/>
  </r>
  <r>
    <n v="180826"/>
    <n v="66269"/>
    <n v="102469208"/>
    <x v="6"/>
    <x v="1"/>
    <d v="2016-10-27T13:35:17"/>
    <x v="19"/>
    <d v="2016-11-08T00:00:00"/>
    <s v="Banco Estado"/>
    <m/>
    <s v="Banco de Chile"/>
    <x v="3"/>
    <n v="0"/>
    <n v="4000"/>
  </r>
  <r>
    <n v="222498"/>
    <n v="66269"/>
    <n v="102469208"/>
    <x v="6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x v="6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20"/>
    <d v="2017-01-05T00:00:00"/>
    <s v="Banco Estado"/>
    <m/>
    <s v="Banco de Chile"/>
    <x v="3"/>
    <n v="0"/>
    <n v="4000"/>
  </r>
  <r>
    <n v="274506"/>
    <n v="66269"/>
    <n v="102469208"/>
    <x v="6"/>
    <x v="1"/>
    <d v="2017-04-26T15:42:27"/>
    <x v="21"/>
    <d v="2017-05-04T00:00:00"/>
    <s v="Banco Estado"/>
    <m/>
    <s v="Banco de Chile"/>
    <x v="3"/>
    <n v="0"/>
    <n v="4000"/>
  </r>
  <r>
    <n v="256361"/>
    <n v="66269"/>
    <n v="102469208"/>
    <x v="6"/>
    <x v="1"/>
    <d v="2017-03-28T15:24:43"/>
    <x v="22"/>
    <d v="2017-04-04T00:00:00"/>
    <s v="Banco Estado"/>
    <m/>
    <s v="Banco de Chile"/>
    <x v="3"/>
    <n v="0"/>
    <n v="4000"/>
  </r>
  <r>
    <n v="239018"/>
    <n v="66269"/>
    <n v="102469208"/>
    <x v="6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x v="6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x v="6"/>
    <x v="1"/>
    <d v="2017-06-28T13:07:20"/>
    <x v="23"/>
    <d v="2017-07-04T00:00:00"/>
    <s v="Banco Estado"/>
    <m/>
    <s v="Banco de Chile"/>
    <x v="3"/>
    <n v="0"/>
    <n v="4000"/>
  </r>
  <r>
    <n v="345150"/>
    <n v="66269"/>
    <n v="102469208"/>
    <x v="6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24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25"/>
    <d v="2017-11-06T00:00:00"/>
    <s v="Banco Estado"/>
    <m/>
    <s v="Banco de Chile"/>
    <x v="3"/>
    <n v="0"/>
    <n v="4000"/>
  </r>
  <r>
    <n v="482171"/>
    <n v="66269"/>
    <n v="102469208"/>
    <x v="6"/>
    <x v="1"/>
    <d v="2017-11-28T18:03:10"/>
    <x v="16"/>
    <d v="2017-12-04T00:00:00"/>
    <s v="Banco Estado"/>
    <m/>
    <s v="Banco de Chile"/>
    <x v="3"/>
    <n v="0"/>
    <n v="4000"/>
  </r>
  <r>
    <n v="158792"/>
    <n v="66271"/>
    <n v="173385846"/>
    <x v="6"/>
    <x v="1"/>
    <d v="2016-09-15T13:46:29"/>
    <x v="27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18"/>
    <d v="2016-11-02T00:00:00"/>
    <s v="Banco Estado"/>
    <m/>
    <s v="Banco de Chile"/>
    <x v="2"/>
    <n v="0"/>
    <n v="4000"/>
  </r>
  <r>
    <n v="207680"/>
    <n v="66271"/>
    <n v="173385846"/>
    <x v="6"/>
    <x v="1"/>
    <d v="2016-12-29T16:59:06"/>
    <x v="20"/>
    <d v="2017-01-31T00:00:00"/>
    <s v="Banco Estado"/>
    <m/>
    <s v="Banco de Chile"/>
    <x v="2"/>
    <n v="0"/>
    <n v="4000"/>
  </r>
  <r>
    <n v="193558"/>
    <n v="66271"/>
    <n v="173385846"/>
    <x v="6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x v="6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x v="6"/>
    <x v="1"/>
    <d v="2016-10-27T13:35:17"/>
    <x v="19"/>
    <d v="2016-11-29T00:00:00"/>
    <s v="Banco Estado"/>
    <m/>
    <s v="Banco de Chile"/>
    <x v="2"/>
    <n v="0"/>
    <n v="4000"/>
  </r>
  <r>
    <n v="274473"/>
    <n v="66271"/>
    <n v="173385846"/>
    <x v="6"/>
    <x v="1"/>
    <d v="2017-04-26T15:42:27"/>
    <x v="21"/>
    <d v="2017-06-06T00:00:00"/>
    <s v="Banco Estado"/>
    <m/>
    <s v="Banco de Chile"/>
    <x v="2"/>
    <n v="0"/>
    <n v="4000"/>
  </r>
  <r>
    <n v="256328"/>
    <n v="66271"/>
    <n v="173385846"/>
    <x v="6"/>
    <x v="1"/>
    <d v="2017-03-28T15:24:43"/>
    <x v="22"/>
    <d v="2017-05-04T00:00:00"/>
    <s v="Banco Estado"/>
    <m/>
    <s v="Banco de Chile"/>
    <x v="2"/>
    <n v="0"/>
    <n v="4000"/>
  </r>
  <r>
    <n v="238984"/>
    <n v="66271"/>
    <n v="173385846"/>
    <x v="6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x v="6"/>
    <x v="1"/>
    <d v="2017-06-28T13:07:20"/>
    <x v="23"/>
    <d v="2017-07-28T00:00:00"/>
    <s v="Banco Estado"/>
    <m/>
    <s v="Banco de Chile"/>
    <x v="2"/>
    <n v="0"/>
    <n v="4000"/>
  </r>
  <r>
    <n v="297578"/>
    <n v="66271"/>
    <n v="173385846"/>
    <x v="6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x v="6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x v="6"/>
    <x v="1"/>
    <d v="2017-09-27T16:46:45"/>
    <x v="24"/>
    <d v="2017-10-31T00:00:00"/>
    <s v="Banco Estado"/>
    <m/>
    <s v="Banco de Chile"/>
    <x v="2"/>
    <n v="0"/>
    <n v="4000"/>
  </r>
  <r>
    <n v="482144"/>
    <n v="66271"/>
    <n v="173385846"/>
    <x v="6"/>
    <x v="1"/>
    <d v="2017-11-28T18:03:10"/>
    <x v="16"/>
    <d v="2017-12-19T00:00:00"/>
    <s v="Banco Estado"/>
    <m/>
    <s v="Banco de Chile"/>
    <x v="4"/>
    <n v="99"/>
    <n v="4000"/>
  </r>
  <r>
    <n v="451990"/>
    <n v="66271"/>
    <n v="173385846"/>
    <x v="6"/>
    <x v="1"/>
    <d v="2017-10-26T18:53:21"/>
    <x v="25"/>
    <d v="2017-11-29T00:00:00"/>
    <s v="Banco Estado"/>
    <m/>
    <s v="Banco de Chile"/>
    <x v="2"/>
    <n v="0"/>
    <n v="4000"/>
  </r>
  <r>
    <n v="158689"/>
    <n v="66272"/>
    <n v="103955130"/>
    <x v="6"/>
    <x v="1"/>
    <d v="2016-09-15T13:46:29"/>
    <x v="27"/>
    <d v="2016-09-22T00:00:00"/>
    <s v="Banco Estado"/>
    <m/>
    <s v="Banco de Chile"/>
    <x v="3"/>
    <n v="0"/>
    <n v="5000"/>
  </r>
  <r>
    <n v="168738"/>
    <n v="66272"/>
    <n v="103955130"/>
    <x v="6"/>
    <x v="1"/>
    <d v="2016-09-29T12:20:47"/>
    <x v="18"/>
    <d v="2016-10-04T00:00:00"/>
    <s v="Banco Estado"/>
    <m/>
    <s v="Banco de Chile"/>
    <x v="3"/>
    <n v="0"/>
    <n v="5000"/>
  </r>
  <r>
    <n v="180678"/>
    <n v="66272"/>
    <n v="103955130"/>
    <x v="6"/>
    <x v="1"/>
    <d v="2016-10-27T13:35:17"/>
    <x v="19"/>
    <d v="2016-11-08T00:00:00"/>
    <s v="Banco Estado"/>
    <m/>
    <s v="Banco de Chile"/>
    <x v="3"/>
    <n v="0"/>
    <n v="5000"/>
  </r>
  <r>
    <n v="222358"/>
    <n v="66272"/>
    <n v="103955130"/>
    <x v="6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x v="6"/>
    <x v="1"/>
    <d v="2016-12-29T16:59:06"/>
    <x v="20"/>
    <d v="2017-01-05T00:00:00"/>
    <s v="Banco Estado"/>
    <m/>
    <s v="Banco de Chile"/>
    <x v="3"/>
    <n v="0"/>
    <n v="5000"/>
  </r>
  <r>
    <n v="193450"/>
    <n v="66272"/>
    <n v="103955130"/>
    <x v="6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x v="6"/>
    <x v="1"/>
    <d v="2017-04-26T15:42:27"/>
    <x v="21"/>
    <d v="2017-05-04T00:00:00"/>
    <s v="Banco Estado"/>
    <m/>
    <s v="Banco de Chile"/>
    <x v="3"/>
    <n v="0"/>
    <n v="5000"/>
  </r>
  <r>
    <n v="238879"/>
    <n v="66272"/>
    <n v="103955130"/>
    <x v="6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x v="6"/>
    <x v="1"/>
    <d v="2017-03-28T15:24:43"/>
    <x v="22"/>
    <d v="2017-04-04T00:00:00"/>
    <s v="Banco Estado"/>
    <m/>
    <s v="Banco de Chile"/>
    <x v="3"/>
    <n v="0"/>
    <n v="5000"/>
  </r>
  <r>
    <n v="297485"/>
    <n v="66272"/>
    <n v="103955130"/>
    <x v="6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x v="6"/>
    <x v="1"/>
    <d v="2017-06-28T13:07:20"/>
    <x v="23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x v="6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x v="6"/>
    <x v="1"/>
    <d v="2016-09-29T12:20:47"/>
    <x v="18"/>
    <d v="2016-10-04T00:00:00"/>
    <s v="Banco Chile"/>
    <m/>
    <s v="Banco de Chile"/>
    <x v="3"/>
    <n v="0"/>
    <n v="10000"/>
  </r>
  <r>
    <n v="158690"/>
    <n v="66273"/>
    <n v="100353962"/>
    <x v="6"/>
    <x v="1"/>
    <d v="2016-09-15T13:46:29"/>
    <x v="27"/>
    <d v="2016-09-22T00:00:00"/>
    <s v="Banco Chile"/>
    <m/>
    <s v="Banco de Chile"/>
    <x v="3"/>
    <n v="0"/>
    <n v="10000"/>
  </r>
  <r>
    <n v="193451"/>
    <n v="66273"/>
    <n v="100353962"/>
    <x v="6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x v="6"/>
    <x v="1"/>
    <d v="2016-12-29T16:59:06"/>
    <x v="20"/>
    <d v="2017-01-05T00:00:00"/>
    <s v="Banco Chile"/>
    <m/>
    <s v="Banco de Chile"/>
    <x v="3"/>
    <n v="0"/>
    <n v="10000"/>
  </r>
  <r>
    <n v="222359"/>
    <n v="66273"/>
    <n v="100353962"/>
    <x v="6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x v="6"/>
    <x v="1"/>
    <d v="2016-10-27T13:35:17"/>
    <x v="19"/>
    <d v="2016-11-08T00:00:00"/>
    <s v="Banco Chile"/>
    <m/>
    <s v="Banco de Chile"/>
    <x v="3"/>
    <n v="0"/>
    <n v="10000"/>
  </r>
  <r>
    <n v="256230"/>
    <n v="66273"/>
    <n v="100353962"/>
    <x v="6"/>
    <x v="1"/>
    <d v="2017-03-28T15:24:43"/>
    <x v="22"/>
    <d v="2017-04-04T00:00:00"/>
    <s v="Banco Chile"/>
    <m/>
    <s v="Banco de Chile"/>
    <x v="3"/>
    <n v="0"/>
    <n v="10000"/>
  </r>
  <r>
    <n v="238880"/>
    <n v="66273"/>
    <n v="100353962"/>
    <x v="6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x v="6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27"/>
    <d v="2016-09-22T00:00:00"/>
    <s v="Banco Estado"/>
    <m/>
    <s v="Banco de Chile"/>
    <x v="3"/>
    <n v="0"/>
    <n v="5000"/>
  </r>
  <r>
    <n v="170610"/>
    <n v="66276"/>
    <n v="141050834"/>
    <x v="6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x v="6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x v="6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x v="6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x v="6"/>
    <x v="0"/>
    <d v="2017-11-28T18:03:56"/>
    <x v="16"/>
    <d v="2017-12-04T00:00:00"/>
    <s v="N/A"/>
    <m/>
    <s v="Banco de Chile"/>
    <x v="0"/>
    <n v="0"/>
    <n v="4000"/>
  </r>
  <r>
    <n v="158794"/>
    <n v="66277"/>
    <n v="146139892"/>
    <x v="6"/>
    <x v="1"/>
    <d v="2016-09-15T13:46:29"/>
    <x v="27"/>
    <d v="2016-10-04T00:00:00"/>
    <s v="Banco Estado"/>
    <m/>
    <s v="Banco de Chile"/>
    <x v="2"/>
    <n v="0"/>
    <n v="10000"/>
  </r>
  <r>
    <n v="168851"/>
    <n v="66277"/>
    <n v="146139892"/>
    <x v="6"/>
    <x v="1"/>
    <d v="2016-09-29T12:20:47"/>
    <x v="18"/>
    <d v="2016-11-02T00:00:00"/>
    <s v="Banco Estado"/>
    <m/>
    <s v="Banco de Chile"/>
    <x v="2"/>
    <n v="0"/>
    <n v="10000"/>
  </r>
  <r>
    <n v="180789"/>
    <n v="66277"/>
    <n v="146139892"/>
    <x v="6"/>
    <x v="1"/>
    <d v="2016-10-27T13:35:17"/>
    <x v="19"/>
    <d v="2016-11-15T00:00:00"/>
    <s v="Banco Estado"/>
    <m/>
    <s v="Banco de Chile"/>
    <x v="3"/>
    <n v="0"/>
    <n v="10000"/>
  </r>
  <r>
    <n v="222465"/>
    <n v="66277"/>
    <n v="146139892"/>
    <x v="6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x v="6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x v="6"/>
    <x v="1"/>
    <d v="2016-12-29T16:59:06"/>
    <x v="20"/>
    <d v="2017-01-31T00:00:00"/>
    <s v="Banco Estado"/>
    <m/>
    <s v="Banco de Chile"/>
    <x v="3"/>
    <n v="0"/>
    <n v="10000"/>
  </r>
  <r>
    <n v="238985"/>
    <n v="66277"/>
    <n v="146139892"/>
    <x v="6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22"/>
    <d v="2017-05-04T00:00:00"/>
    <s v="Banco Estado"/>
    <m/>
    <s v="Banco de Chile"/>
    <x v="2"/>
    <n v="0"/>
    <n v="10000"/>
  </r>
  <r>
    <n v="274474"/>
    <n v="66277"/>
    <n v="146139892"/>
    <x v="6"/>
    <x v="1"/>
    <d v="2017-04-26T15:42:27"/>
    <x v="21"/>
    <d v="2017-06-06T00:00:00"/>
    <s v="Banco Estado"/>
    <m/>
    <s v="Banco de Chile"/>
    <x v="2"/>
    <n v="0"/>
    <n v="10000"/>
  </r>
  <r>
    <n v="297579"/>
    <n v="66277"/>
    <n v="146139892"/>
    <x v="6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x v="6"/>
    <x v="1"/>
    <d v="2017-06-28T13:07:20"/>
    <x v="23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24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25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6"/>
    <d v="2017-12-19T00:00:00"/>
    <s v="Banco Estado"/>
    <m/>
    <s v="Banco de Chile"/>
    <x v="4"/>
    <n v="99"/>
    <n v="10000"/>
  </r>
  <r>
    <n v="170611"/>
    <n v="66279"/>
    <n v="51483995"/>
    <x v="6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x v="6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x v="6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x v="6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x v="6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x v="6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x v="6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x v="6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4"/>
    <n v="66279"/>
    <n v="51483995"/>
    <x v="6"/>
    <x v="0"/>
    <d v="2017-11-28T18:03:56"/>
    <x v="16"/>
    <d v="2017-12-04T00:00:00"/>
    <s v="N/A"/>
    <m/>
    <s v="Banco de Chile"/>
    <x v="0"/>
    <n v="0"/>
    <n v="5000"/>
  </r>
  <r>
    <n v="158691"/>
    <n v="66282"/>
    <n v="170885538"/>
    <x v="6"/>
    <x v="1"/>
    <d v="2016-09-15T13:46:29"/>
    <x v="27"/>
    <d v="2016-09-22T00:00:00"/>
    <s v="Banco Chile"/>
    <m/>
    <s v="Banco de Chile"/>
    <x v="3"/>
    <n v="0"/>
    <n v="4000"/>
  </r>
  <r>
    <n v="168740"/>
    <n v="66282"/>
    <n v="170885538"/>
    <x v="6"/>
    <x v="1"/>
    <d v="2016-09-29T12:20:47"/>
    <x v="18"/>
    <d v="2016-10-04T00:00:00"/>
    <s v="Banco Chile"/>
    <m/>
    <s v="Banco de Chile"/>
    <x v="3"/>
    <n v="0"/>
    <n v="4000"/>
  </r>
  <r>
    <n v="180680"/>
    <n v="66282"/>
    <n v="170885538"/>
    <x v="6"/>
    <x v="1"/>
    <d v="2016-10-27T13:35:17"/>
    <x v="19"/>
    <d v="2016-11-08T00:00:00"/>
    <s v="Banco Chile"/>
    <m/>
    <s v="Banco de Chile"/>
    <x v="3"/>
    <n v="0"/>
    <n v="4000"/>
  </r>
  <r>
    <n v="222360"/>
    <n v="66282"/>
    <n v="170885538"/>
    <x v="6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x v="6"/>
    <x v="1"/>
    <d v="2016-12-29T16:59:06"/>
    <x v="20"/>
    <d v="2017-01-05T00:00:00"/>
    <s v="Banco Chile"/>
    <m/>
    <s v="Banco de Chile"/>
    <x v="3"/>
    <n v="0"/>
    <n v="4000"/>
  </r>
  <r>
    <n v="193452"/>
    <n v="66282"/>
    <n v="170885538"/>
    <x v="6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x v="6"/>
    <x v="1"/>
    <d v="2017-04-26T15:42:27"/>
    <x v="21"/>
    <d v="2017-05-04T00:00:00"/>
    <s v="Banco Chile"/>
    <m/>
    <s v="Banco de Chile"/>
    <x v="3"/>
    <n v="0"/>
    <n v="4000"/>
  </r>
  <r>
    <n v="238881"/>
    <n v="66282"/>
    <n v="170885538"/>
    <x v="6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x v="6"/>
    <x v="1"/>
    <d v="2017-03-28T15:24:43"/>
    <x v="22"/>
    <d v="2017-04-04T00:00:00"/>
    <s v="Banco Chile"/>
    <m/>
    <s v="Banco de Chile"/>
    <x v="3"/>
    <n v="0"/>
    <n v="4000"/>
  </r>
  <r>
    <n v="320096"/>
    <n v="66282"/>
    <n v="170885538"/>
    <x v="6"/>
    <x v="1"/>
    <d v="2017-06-28T13:07:20"/>
    <x v="23"/>
    <d v="2017-07-04T00:00:00"/>
    <s v="Banco Chile"/>
    <m/>
    <s v="Banco de Chile"/>
    <x v="3"/>
    <n v="0"/>
    <n v="4000"/>
  </r>
  <r>
    <n v="297486"/>
    <n v="66282"/>
    <n v="170885538"/>
    <x v="6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x v="6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24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25"/>
    <d v="2017-11-06T00:00:00"/>
    <s v="Banco Chile"/>
    <m/>
    <s v="Banco de Chile"/>
    <x v="3"/>
    <n v="0"/>
    <n v="4000"/>
  </r>
  <r>
    <n v="482057"/>
    <n v="66282"/>
    <n v="170885538"/>
    <x v="6"/>
    <x v="1"/>
    <d v="2017-11-28T18:03:10"/>
    <x v="16"/>
    <d v="2017-12-04T00:00:00"/>
    <s v="Banco Chile"/>
    <m/>
    <s v="Banco de Chile"/>
    <x v="3"/>
    <n v="0"/>
    <n v="4000"/>
  </r>
  <r>
    <n v="158677"/>
    <n v="66283"/>
    <n v="197880783"/>
    <x v="6"/>
    <x v="1"/>
    <d v="2016-09-15T13:46:29"/>
    <x v="27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18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x v="6"/>
    <x v="1"/>
    <d v="2016-12-29T16:59:06"/>
    <x v="20"/>
    <d v="2017-01-05T00:00:00"/>
    <s v="Banco Estado"/>
    <m/>
    <s v="Banco de Chile"/>
    <x v="3"/>
    <n v="0"/>
    <n v="5000"/>
  </r>
  <r>
    <n v="222343"/>
    <n v="66283"/>
    <n v="197880783"/>
    <x v="6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x v="6"/>
    <x v="1"/>
    <d v="2016-10-27T13:35:17"/>
    <x v="19"/>
    <d v="2016-11-08T00:00:00"/>
    <s v="Banco Estado"/>
    <m/>
    <s v="Banco de Chile"/>
    <x v="3"/>
    <n v="0"/>
    <n v="5000"/>
  </r>
  <r>
    <n v="274362"/>
    <n v="66283"/>
    <n v="197880783"/>
    <x v="6"/>
    <x v="1"/>
    <d v="2017-04-26T15:42:27"/>
    <x v="21"/>
    <d v="2017-05-04T00:00:00"/>
    <s v="Banco Estado"/>
    <m/>
    <s v="Banco de Chile"/>
    <x v="3"/>
    <n v="0"/>
    <n v="5000"/>
  </r>
  <r>
    <n v="238865"/>
    <n v="66283"/>
    <n v="197880783"/>
    <x v="6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x v="6"/>
    <x v="1"/>
    <d v="2017-03-28T15:24:43"/>
    <x v="22"/>
    <d v="2017-04-20T00:00:00"/>
    <s v="Banco Estado"/>
    <m/>
    <s v="Banco de Chile"/>
    <x v="3"/>
    <n v="0"/>
    <n v="5000"/>
  </r>
  <r>
    <n v="320082"/>
    <n v="66283"/>
    <n v="197880783"/>
    <x v="6"/>
    <x v="1"/>
    <d v="2017-06-28T13:07:20"/>
    <x v="23"/>
    <d v="2017-07-04T00:00:00"/>
    <s v="Banco Estado"/>
    <m/>
    <s v="Banco de Chile"/>
    <x v="3"/>
    <n v="0"/>
    <n v="5000"/>
  </r>
  <r>
    <n v="297471"/>
    <n v="66283"/>
    <n v="197880783"/>
    <x v="6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x v="6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x v="6"/>
    <x v="1"/>
    <d v="2017-09-27T16:46:45"/>
    <x v="24"/>
    <d v="2017-10-12T00:00:00"/>
    <s v="Banco Estado"/>
    <m/>
    <s v="Banco de Chile"/>
    <x v="3"/>
    <n v="0"/>
    <n v="5000"/>
  </r>
  <r>
    <n v="482044"/>
    <n v="66283"/>
    <n v="197880783"/>
    <x v="6"/>
    <x v="1"/>
    <d v="2017-11-28T18:03:10"/>
    <x v="16"/>
    <d v="2017-12-04T00:00:00"/>
    <s v="Banco Estado"/>
    <m/>
    <s v="Banco de Chile"/>
    <x v="3"/>
    <n v="0"/>
    <n v="5000"/>
  </r>
  <r>
    <n v="451889"/>
    <n v="66283"/>
    <n v="197880783"/>
    <x v="6"/>
    <x v="1"/>
    <d v="2017-10-26T18:53:21"/>
    <x v="25"/>
    <d v="2017-11-06T00:00:00"/>
    <s v="Banco Estado"/>
    <m/>
    <s v="Banco de Chile"/>
    <x v="3"/>
    <n v="0"/>
    <n v="5000"/>
  </r>
  <r>
    <n v="168870"/>
    <n v="66284"/>
    <n v="80600895"/>
    <x v="6"/>
    <x v="1"/>
    <d v="2016-09-29T12:20:47"/>
    <x v="18"/>
    <d v="2016-10-04T00:00:00"/>
    <s v="Banco de Crédito e Inversiones"/>
    <m/>
    <s v="Banco de Chile"/>
    <x v="3"/>
    <n v="0"/>
    <n v="4000"/>
  </r>
  <r>
    <n v="180807"/>
    <n v="66284"/>
    <n v="80600895"/>
    <x v="6"/>
    <x v="1"/>
    <d v="2016-10-27T13:35:17"/>
    <x v="19"/>
    <d v="2016-11-08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20"/>
    <d v="2017-01-05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22"/>
    <d v="2017-04-04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21"/>
    <d v="2017-05-04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23"/>
    <d v="2017-07-04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24"/>
    <d v="2017-10-03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6"/>
    <d v="2017-12-04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25"/>
    <d v="2017-11-06T00:00:00"/>
    <s v="Banco de Crédito e Inversiones"/>
    <m/>
    <s v="Banco de Chile"/>
    <x v="3"/>
    <n v="0"/>
    <n v="4000"/>
  </r>
  <r>
    <n v="168724"/>
    <n v="66285"/>
    <s v="6643995K"/>
    <x v="6"/>
    <x v="1"/>
    <d v="2016-09-29T12:20:47"/>
    <x v="18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27"/>
    <d v="2016-09-22T00:00:00"/>
    <s v="Banco Estado"/>
    <m/>
    <s v="Banco de Chile"/>
    <x v="3"/>
    <n v="0"/>
    <n v="4000"/>
  </r>
  <r>
    <n v="180664"/>
    <n v="66285"/>
    <s v="6643995K"/>
    <x v="6"/>
    <x v="1"/>
    <d v="2016-10-27T13:35:17"/>
    <x v="19"/>
    <d v="2016-11-08T00:00:00"/>
    <s v="Banco Estado"/>
    <m/>
    <s v="Banco de Chile"/>
    <x v="3"/>
    <n v="0"/>
    <n v="4000"/>
  </r>
  <r>
    <n v="222344"/>
    <n v="66285"/>
    <s v="6643995K"/>
    <x v="6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x v="6"/>
    <x v="1"/>
    <d v="2016-12-29T16:59:06"/>
    <x v="20"/>
    <d v="2017-01-05T00:00:00"/>
    <s v="Banco Estado"/>
    <m/>
    <s v="Banco de Chile"/>
    <x v="3"/>
    <n v="0"/>
    <n v="4000"/>
  </r>
  <r>
    <n v="193436"/>
    <n v="66285"/>
    <s v="6643995K"/>
    <x v="6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x v="6"/>
    <x v="1"/>
    <d v="2017-03-28T15:24:43"/>
    <x v="22"/>
    <d v="2017-04-04T00:00:00"/>
    <s v="Banco Estado"/>
    <m/>
    <s v="Banco de Chile"/>
    <x v="3"/>
    <n v="0"/>
    <n v="4000"/>
  </r>
  <r>
    <n v="238866"/>
    <n v="66285"/>
    <s v="6643995K"/>
    <x v="6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x v="6"/>
    <x v="1"/>
    <d v="2017-04-26T15:42:27"/>
    <x v="21"/>
    <d v="2017-05-04T00:00:00"/>
    <s v="Banco Estado"/>
    <m/>
    <s v="Banco de Chile"/>
    <x v="3"/>
    <n v="0"/>
    <n v="4000"/>
  </r>
  <r>
    <n v="297472"/>
    <n v="66285"/>
    <s v="6643995K"/>
    <x v="6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x v="6"/>
    <x v="1"/>
    <d v="2017-06-28T13:07:20"/>
    <x v="23"/>
    <d v="2017-07-04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x v="6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x v="6"/>
    <x v="1"/>
    <d v="2017-09-27T16:46:45"/>
    <x v="24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25"/>
    <d v="2017-11-06T00:00:00"/>
    <s v="Banco Estado"/>
    <m/>
    <s v="Banco de Chile"/>
    <x v="3"/>
    <n v="0"/>
    <n v="4000"/>
  </r>
  <r>
    <n v="482045"/>
    <n v="66285"/>
    <s v="6643995K"/>
    <x v="6"/>
    <x v="1"/>
    <d v="2017-11-28T18:03:10"/>
    <x v="16"/>
    <d v="2017-12-04T00:00:00"/>
    <s v="Banco Estado"/>
    <m/>
    <s v="Banco de Chile"/>
    <x v="3"/>
    <n v="0"/>
    <n v="4000"/>
  </r>
  <r>
    <n v="168668"/>
    <n v="66286"/>
    <n v="141954466"/>
    <x v="6"/>
    <x v="1"/>
    <d v="2016-09-29T12:20:47"/>
    <x v="18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27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x v="6"/>
    <x v="1"/>
    <d v="2016-12-29T16:59:06"/>
    <x v="20"/>
    <d v="2017-01-05T00:00:00"/>
    <s v="Banco Estado"/>
    <m/>
    <s v="Banco de Chile"/>
    <x v="3"/>
    <n v="0"/>
    <n v="25000"/>
  </r>
  <r>
    <n v="180609"/>
    <n v="66286"/>
    <n v="141954466"/>
    <x v="6"/>
    <x v="1"/>
    <d v="2016-10-27T13:35:17"/>
    <x v="19"/>
    <d v="2016-11-08T00:00:00"/>
    <s v="Banco Estado"/>
    <m/>
    <s v="Banco de Chile"/>
    <x v="3"/>
    <n v="0"/>
    <n v="25000"/>
  </r>
  <r>
    <n v="222291"/>
    <n v="66286"/>
    <n v="141954466"/>
    <x v="6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x v="6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x v="6"/>
    <x v="1"/>
    <d v="2017-03-28T15:24:43"/>
    <x v="22"/>
    <d v="2017-04-04T00:00:00"/>
    <s v="Banco Estado"/>
    <m/>
    <s v="Banco de Chile"/>
    <x v="3"/>
    <n v="0"/>
    <n v="25000"/>
  </r>
  <r>
    <n v="274311"/>
    <n v="66286"/>
    <n v="141954466"/>
    <x v="6"/>
    <x v="1"/>
    <d v="2017-04-26T15:42:27"/>
    <x v="21"/>
    <d v="2017-05-04T00:00:00"/>
    <s v="Banco Estado"/>
    <m/>
    <s v="Banco de Chile"/>
    <x v="3"/>
    <n v="0"/>
    <n v="25000"/>
  </r>
  <r>
    <n v="297420"/>
    <n v="66286"/>
    <n v="141954466"/>
    <x v="6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x v="6"/>
    <x v="1"/>
    <d v="2017-06-28T13:07:20"/>
    <x v="23"/>
    <d v="2017-07-04T00:00:00"/>
    <s v="Banco Estado"/>
    <m/>
    <s v="Banco de Chile"/>
    <x v="3"/>
    <n v="0"/>
    <n v="25000"/>
  </r>
  <r>
    <n v="344964"/>
    <n v="66286"/>
    <n v="141954466"/>
    <x v="6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x v="6"/>
    <x v="1"/>
    <d v="2017-09-27T16:46:45"/>
    <x v="24"/>
    <d v="2017-10-03T00:00:00"/>
    <s v="Banco Estado"/>
    <m/>
    <s v="Banco de Chile"/>
    <x v="3"/>
    <n v="0"/>
    <n v="25000"/>
  </r>
  <r>
    <n v="451842"/>
    <n v="66286"/>
    <n v="141954466"/>
    <x v="6"/>
    <x v="1"/>
    <d v="2017-10-26T18:53:21"/>
    <x v="25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6"/>
    <d v="2017-12-19T00:00:00"/>
    <s v="Banco Estado"/>
    <m/>
    <s v="Banco de Chile"/>
    <x v="3"/>
    <n v="0"/>
    <n v="25000"/>
  </r>
  <r>
    <n v="168871"/>
    <n v="66287"/>
    <n v="93252233"/>
    <x v="6"/>
    <x v="1"/>
    <d v="2016-09-29T12:20:47"/>
    <x v="18"/>
    <d v="2016-10-04T00:00:00"/>
    <s v="Banco Chile"/>
    <m/>
    <s v="Banco de Chile"/>
    <x v="3"/>
    <n v="0"/>
    <n v="3000"/>
  </r>
  <r>
    <n v="207698"/>
    <n v="66287"/>
    <n v="93252233"/>
    <x v="6"/>
    <x v="1"/>
    <d v="2016-12-29T16:59:06"/>
    <x v="20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x v="6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x v="6"/>
    <x v="1"/>
    <d v="2016-10-27T13:35:17"/>
    <x v="19"/>
    <d v="2016-11-08T00:00:00"/>
    <s v="Banco Chile"/>
    <m/>
    <s v="Banco de Chile"/>
    <x v="3"/>
    <n v="0"/>
    <n v="3000"/>
  </r>
  <r>
    <n v="274490"/>
    <n v="66287"/>
    <n v="93252233"/>
    <x v="6"/>
    <x v="1"/>
    <d v="2017-04-26T15:42:27"/>
    <x v="21"/>
    <d v="2017-05-04T00:00:00"/>
    <s v="Banco Chile"/>
    <m/>
    <s v="Banco de Chile"/>
    <x v="3"/>
    <n v="0"/>
    <n v="3000"/>
  </r>
  <r>
    <n v="256345"/>
    <n v="66287"/>
    <n v="93252233"/>
    <x v="6"/>
    <x v="1"/>
    <d v="2017-03-28T15:24:43"/>
    <x v="22"/>
    <d v="2017-04-04T00:00:00"/>
    <s v="Banco Chile"/>
    <m/>
    <s v="Banco de Chile"/>
    <x v="3"/>
    <n v="0"/>
    <n v="3000"/>
  </r>
  <r>
    <n v="239002"/>
    <n v="66287"/>
    <n v="93252233"/>
    <x v="6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x v="6"/>
    <x v="1"/>
    <d v="2017-06-28T13:07:20"/>
    <x v="23"/>
    <d v="2017-07-04T00:00:00"/>
    <s v="Banco Chile"/>
    <m/>
    <s v="Banco de Chile"/>
    <x v="3"/>
    <n v="0"/>
    <n v="3000"/>
  </r>
  <r>
    <n v="297594"/>
    <n v="66287"/>
    <n v="93252233"/>
    <x v="6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x v="6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24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25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6"/>
    <d v="2017-12-04T00:00:00"/>
    <s v="Banco Chile"/>
    <m/>
    <s v="Banco de Chile"/>
    <x v="3"/>
    <n v="0"/>
    <n v="3000"/>
  </r>
  <r>
    <n v="168854"/>
    <n v="66288"/>
    <s v="10313952K"/>
    <x v="6"/>
    <x v="1"/>
    <d v="2016-09-29T12:20:47"/>
    <x v="18"/>
    <d v="2016-10-04T00:00:00"/>
    <s v="Banco Estado"/>
    <m/>
    <s v="Banco de Chile"/>
    <x v="3"/>
    <n v="0"/>
    <n v="4000"/>
  </r>
  <r>
    <n v="193561"/>
    <n v="66288"/>
    <s v="10313952K"/>
    <x v="6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x v="6"/>
    <x v="1"/>
    <d v="2016-12-29T16:59:06"/>
    <x v="20"/>
    <d v="2017-01-05T00:00:00"/>
    <s v="Banco Estado"/>
    <m/>
    <s v="Banco de Chile"/>
    <x v="3"/>
    <n v="0"/>
    <n v="4000"/>
  </r>
  <r>
    <n v="222467"/>
    <n v="66288"/>
    <s v="10313952K"/>
    <x v="6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x v="6"/>
    <x v="1"/>
    <d v="2016-10-27T13:35:17"/>
    <x v="19"/>
    <d v="2016-11-08T00:00:00"/>
    <s v="Banco Estado"/>
    <m/>
    <s v="Banco de Chile"/>
    <x v="3"/>
    <n v="0"/>
    <n v="4000"/>
  </r>
  <r>
    <n v="238987"/>
    <n v="66288"/>
    <s v="10313952K"/>
    <x v="6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22"/>
    <d v="2017-04-04T00:00:00"/>
    <s v="Banco Estado"/>
    <m/>
    <s v="Banco de Chile"/>
    <x v="3"/>
    <n v="0"/>
    <n v="4000"/>
  </r>
  <r>
    <n v="274476"/>
    <n v="66288"/>
    <s v="10313952K"/>
    <x v="6"/>
    <x v="1"/>
    <d v="2017-04-26T15:42:27"/>
    <x v="21"/>
    <d v="2017-05-04T00:00:00"/>
    <s v="Banco Estado"/>
    <m/>
    <s v="Banco de Chile"/>
    <x v="3"/>
    <n v="0"/>
    <n v="4000"/>
  </r>
  <r>
    <n v="297581"/>
    <n v="66288"/>
    <s v="10313952K"/>
    <x v="6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x v="6"/>
    <x v="1"/>
    <d v="2017-06-28T13:07:20"/>
    <x v="23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24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25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6"/>
    <d v="2017-12-04T00:00:00"/>
    <s v="Banco Estado"/>
    <m/>
    <s v="Banco de Chile"/>
    <x v="3"/>
    <n v="0"/>
    <n v="4000"/>
  </r>
  <r>
    <n v="168891"/>
    <n v="66289"/>
    <n v="124010268"/>
    <x v="6"/>
    <x v="1"/>
    <d v="2016-09-29T12:20:47"/>
    <x v="18"/>
    <d v="2016-11-02T00:00:00"/>
    <s v="Banco Estado"/>
    <m/>
    <s v="Banco de Chile"/>
    <x v="2"/>
    <n v="0"/>
    <n v="4000"/>
  </r>
  <r>
    <n v="207716"/>
    <n v="66289"/>
    <n v="124010268"/>
    <x v="6"/>
    <x v="1"/>
    <d v="2016-12-29T16:59:06"/>
    <x v="20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x v="6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x v="6"/>
    <x v="1"/>
    <d v="2016-10-27T13:35:17"/>
    <x v="19"/>
    <d v="2016-11-21T00:00:00"/>
    <s v="Banco Estado"/>
    <m/>
    <s v="Banco de Chile"/>
    <x v="3"/>
    <n v="0"/>
    <n v="4000"/>
  </r>
  <r>
    <n v="239019"/>
    <n v="66289"/>
    <n v="124010268"/>
    <x v="6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x v="6"/>
    <x v="1"/>
    <d v="2017-03-28T15:24:43"/>
    <x v="22"/>
    <d v="2017-04-20T00:00:00"/>
    <s v="Banco Estado"/>
    <m/>
    <s v="Banco de Chile"/>
    <x v="3"/>
    <n v="0"/>
    <n v="4000"/>
  </r>
  <r>
    <n v="274507"/>
    <n v="66289"/>
    <n v="124010268"/>
    <x v="6"/>
    <x v="1"/>
    <d v="2017-04-26T15:42:27"/>
    <x v="21"/>
    <d v="2017-06-06T00:00:00"/>
    <s v="Banco Estado"/>
    <m/>
    <s v="Banco de Chile"/>
    <x v="3"/>
    <n v="0"/>
    <n v="4000"/>
  </r>
  <r>
    <n v="320220"/>
    <n v="66289"/>
    <n v="124010268"/>
    <x v="6"/>
    <x v="1"/>
    <d v="2017-06-28T13:07:20"/>
    <x v="23"/>
    <d v="2017-07-11T00:00:00"/>
    <s v="Banco Estado"/>
    <m/>
    <s v="Banco de Chile"/>
    <x v="3"/>
    <n v="0"/>
    <n v="4000"/>
  </r>
  <r>
    <n v="297610"/>
    <n v="66289"/>
    <n v="124010268"/>
    <x v="6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x v="6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24"/>
    <d v="2017-10-12T00:00:00"/>
    <s v="Banco Estado"/>
    <m/>
    <s v="Banco de Chile"/>
    <x v="3"/>
    <n v="0"/>
    <n v="4000"/>
  </r>
  <r>
    <n v="482172"/>
    <n v="66289"/>
    <n v="124010268"/>
    <x v="6"/>
    <x v="1"/>
    <d v="2017-11-28T18:03:10"/>
    <x v="16"/>
    <d v="2017-12-04T00:00:00"/>
    <s v="Banco Estado"/>
    <m/>
    <s v="Banco de Chile"/>
    <x v="3"/>
    <n v="0"/>
    <n v="4000"/>
  </r>
  <r>
    <n v="452018"/>
    <n v="66289"/>
    <n v="124010268"/>
    <x v="6"/>
    <x v="1"/>
    <d v="2017-10-26T18:53:21"/>
    <x v="25"/>
    <d v="2017-11-21T00:00:00"/>
    <s v="Banco Estado"/>
    <m/>
    <s v="Banco de Chile"/>
    <x v="3"/>
    <n v="0"/>
    <n v="4000"/>
  </r>
  <r>
    <n v="168892"/>
    <n v="66290"/>
    <s v="16197868K"/>
    <x v="6"/>
    <x v="1"/>
    <d v="2016-09-29T12:20:47"/>
    <x v="18"/>
    <d v="2016-10-21T00:00:00"/>
    <s v="Banco Estado"/>
    <m/>
    <s v="Banco de Chile"/>
    <x v="3"/>
    <n v="0"/>
    <n v="4000"/>
  </r>
  <r>
    <n v="180828"/>
    <n v="66290"/>
    <s v="16197868K"/>
    <x v="6"/>
    <x v="1"/>
    <d v="2016-10-27T13:35:17"/>
    <x v="19"/>
    <d v="2016-11-29T00:00:00"/>
    <s v="Banco Estado"/>
    <m/>
    <s v="Banco de Chile"/>
    <x v="2"/>
    <n v="0"/>
    <n v="4000"/>
  </r>
  <r>
    <n v="222500"/>
    <n v="66290"/>
    <s v="16197868K"/>
    <x v="6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x v="6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20"/>
    <d v="2017-01-31T00:00:00"/>
    <s v="Banco Estado"/>
    <m/>
    <s v="Banco de Chile"/>
    <x v="2"/>
    <n v="0"/>
    <n v="4000"/>
  </r>
  <r>
    <n v="274508"/>
    <n v="66290"/>
    <s v="16197868K"/>
    <x v="6"/>
    <x v="1"/>
    <d v="2017-04-26T15:42:27"/>
    <x v="21"/>
    <d v="2017-06-06T00:00:00"/>
    <s v="Banco Estado"/>
    <m/>
    <s v="Banco de Chile"/>
    <x v="3"/>
    <n v="0"/>
    <n v="4000"/>
  </r>
  <r>
    <n v="256363"/>
    <n v="66290"/>
    <s v="16197868K"/>
    <x v="6"/>
    <x v="1"/>
    <d v="2017-03-28T15:24:43"/>
    <x v="22"/>
    <d v="2017-05-04T00:00:00"/>
    <s v="Banco Estado"/>
    <m/>
    <s v="Banco de Chile"/>
    <x v="2"/>
    <n v="0"/>
    <n v="4000"/>
  </r>
  <r>
    <n v="239020"/>
    <n v="66290"/>
    <s v="16197868K"/>
    <x v="6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x v="6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x v="6"/>
    <x v="1"/>
    <d v="2017-06-28T13:07:20"/>
    <x v="23"/>
    <d v="2017-07-28T00:00:00"/>
    <s v="Banco Estado"/>
    <m/>
    <s v="Banco de Chile"/>
    <x v="2"/>
    <n v="0"/>
    <n v="4000"/>
  </r>
  <r>
    <n v="345152"/>
    <n v="66290"/>
    <s v="16197868K"/>
    <x v="6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24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25"/>
    <d v="2017-11-29T00:00:00"/>
    <s v="Banco Estado"/>
    <m/>
    <s v="Banco de Chile"/>
    <x v="2"/>
    <n v="0"/>
    <n v="4000"/>
  </r>
  <r>
    <n v="482173"/>
    <n v="66290"/>
    <s v="16197868K"/>
    <x v="6"/>
    <x v="1"/>
    <d v="2017-11-28T18:03:10"/>
    <x v="16"/>
    <d v="2017-12-19T00:00:00"/>
    <s v="Banco Estado"/>
    <m/>
    <s v="Banco de Chile"/>
    <x v="4"/>
    <n v="99"/>
    <n v="4000"/>
  </r>
  <r>
    <n v="168971"/>
    <n v="66291"/>
    <n v="114233781"/>
    <x v="6"/>
    <x v="1"/>
    <d v="2016-09-29T12:20:47"/>
    <x v="18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19"/>
    <d v="2016-11-08T00:00:00"/>
    <s v="Banco Estado"/>
    <m/>
    <s v="Banco de Chile"/>
    <x v="3"/>
    <n v="0"/>
    <n v="4000"/>
  </r>
  <r>
    <n v="222574"/>
    <n v="66291"/>
    <n v="114233781"/>
    <x v="6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x v="6"/>
    <x v="1"/>
    <d v="2016-12-29T16:59:06"/>
    <x v="20"/>
    <d v="2017-01-31T00:00:00"/>
    <s v="Banco Estado"/>
    <m/>
    <s v="Banco de Chile"/>
    <x v="2"/>
    <n v="0"/>
    <n v="4000"/>
  </r>
  <r>
    <n v="193670"/>
    <n v="66291"/>
    <n v="114233781"/>
    <x v="6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x v="6"/>
    <x v="1"/>
    <d v="2017-04-26T15:42:27"/>
    <x v="21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22"/>
    <d v="2017-05-04T00:00:00"/>
    <s v="Banco Estado"/>
    <m/>
    <s v="Banco de Chile"/>
    <x v="2"/>
    <n v="0"/>
    <n v="4000"/>
  </r>
  <r>
    <n v="239094"/>
    <n v="66291"/>
    <n v="114233781"/>
    <x v="6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x v="6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x v="6"/>
    <x v="1"/>
    <d v="2017-06-28T13:07:20"/>
    <x v="23"/>
    <d v="2017-07-28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x v="6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x v="6"/>
    <x v="1"/>
    <d v="2017-09-27T16:46:45"/>
    <x v="24"/>
    <d v="2017-10-31T00:00:00"/>
    <s v="Banco Estado"/>
    <m/>
    <s v="Banco de Chile"/>
    <x v="2"/>
    <n v="0"/>
    <n v="4000"/>
  </r>
  <r>
    <n v="482233"/>
    <n v="66291"/>
    <n v="114233781"/>
    <x v="6"/>
    <x v="1"/>
    <d v="2017-11-28T18:03:10"/>
    <x v="16"/>
    <d v="2017-12-19T00:00:00"/>
    <s v="Banco Estado"/>
    <m/>
    <s v="Banco de Chile"/>
    <x v="4"/>
    <n v="99"/>
    <n v="4000"/>
  </r>
  <r>
    <n v="452080"/>
    <n v="66291"/>
    <n v="114233781"/>
    <x v="6"/>
    <x v="1"/>
    <d v="2017-10-26T18:53:21"/>
    <x v="25"/>
    <d v="2017-11-29T00:00:00"/>
    <s v="Banco Estado"/>
    <m/>
    <s v="Banco de Chile"/>
    <x v="2"/>
    <n v="0"/>
    <n v="4000"/>
  </r>
  <r>
    <n v="168972"/>
    <n v="66292"/>
    <n v="163332213"/>
    <x v="6"/>
    <x v="1"/>
    <d v="2016-09-29T12:20:47"/>
    <x v="18"/>
    <d v="2016-11-02T00:00:00"/>
    <s v="Banco Scotiabank"/>
    <m/>
    <s v="Banco de Chile"/>
    <x v="2"/>
    <n v="0"/>
    <n v="4000"/>
  </r>
  <r>
    <n v="193671"/>
    <n v="66292"/>
    <n v="163332213"/>
    <x v="6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x v="6"/>
    <x v="1"/>
    <d v="2016-12-29T16:59:06"/>
    <x v="20"/>
    <d v="2017-01-31T00:00:00"/>
    <s v="Banco Scotiabank"/>
    <m/>
    <s v="Banco de Chile"/>
    <x v="3"/>
    <n v="0"/>
    <n v="4000"/>
  </r>
  <r>
    <n v="222575"/>
    <n v="66292"/>
    <n v="163332213"/>
    <x v="6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x v="6"/>
    <x v="1"/>
    <d v="2016-10-27T13:35:17"/>
    <x v="19"/>
    <d v="2016-11-29T00:00:00"/>
    <s v="Banco Scotiabank"/>
    <m/>
    <s v="Banco de Chile"/>
    <x v="2"/>
    <n v="0"/>
    <n v="4000"/>
  </r>
  <r>
    <n v="239095"/>
    <n v="66292"/>
    <n v="163332213"/>
    <x v="6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x v="6"/>
    <x v="1"/>
    <d v="2017-03-28T15:24:43"/>
    <x v="22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21"/>
    <d v="2017-05-04T00:00:00"/>
    <s v="Banco Scotiabank"/>
    <m/>
    <s v="Banco de Chile"/>
    <x v="3"/>
    <n v="0"/>
    <n v="4000"/>
  </r>
  <r>
    <n v="320290"/>
    <n v="66292"/>
    <n v="163332213"/>
    <x v="6"/>
    <x v="1"/>
    <d v="2017-06-28T13:07:20"/>
    <x v="23"/>
    <d v="2017-07-04T00:00:00"/>
    <s v="Banco Scotiabank"/>
    <m/>
    <s v="Banco de Chile"/>
    <x v="3"/>
    <n v="0"/>
    <n v="4000"/>
  </r>
  <r>
    <n v="297682"/>
    <n v="66292"/>
    <n v="163332213"/>
    <x v="6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x v="6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24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25"/>
    <d v="2017-11-06T00:00:00"/>
    <s v="Banco Scotiabank"/>
    <m/>
    <s v="Banco de Chile"/>
    <x v="3"/>
    <n v="0"/>
    <n v="4000"/>
  </r>
  <r>
    <n v="482234"/>
    <n v="66292"/>
    <n v="163332213"/>
    <x v="6"/>
    <x v="1"/>
    <d v="2017-11-28T18:03:10"/>
    <x v="16"/>
    <d v="2017-12-04T00:00:00"/>
    <s v="Banco Scotiabank"/>
    <m/>
    <s v="Banco de Chile"/>
    <x v="3"/>
    <n v="0"/>
    <n v="4000"/>
  </r>
  <r>
    <n v="158679"/>
    <n v="66294"/>
    <n v="93176847"/>
    <x v="6"/>
    <x v="1"/>
    <d v="2016-09-15T13:46:29"/>
    <x v="27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18"/>
    <d v="2016-11-02T00:00:00"/>
    <s v="Banco Estado"/>
    <m/>
    <s v="Banco de Chile"/>
    <x v="2"/>
    <n v="0"/>
    <n v="4000"/>
  </r>
  <r>
    <n v="193437"/>
    <n v="66294"/>
    <n v="93176847"/>
    <x v="6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x v="6"/>
    <x v="1"/>
    <d v="2016-12-29T16:59:06"/>
    <x v="20"/>
    <d v="2017-01-05T00:00:00"/>
    <s v="Banco Estado"/>
    <m/>
    <s v="Banco de Chile"/>
    <x v="3"/>
    <n v="0"/>
    <n v="4000"/>
  </r>
  <r>
    <n v="222345"/>
    <n v="66294"/>
    <n v="93176847"/>
    <x v="6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x v="6"/>
    <x v="1"/>
    <d v="2016-10-27T13:35:17"/>
    <x v="19"/>
    <d v="2016-11-15T00:00:00"/>
    <s v="Banco Estado"/>
    <m/>
    <s v="Banco de Chile"/>
    <x v="3"/>
    <n v="0"/>
    <n v="4000"/>
  </r>
  <r>
    <n v="274364"/>
    <n v="66294"/>
    <n v="93176847"/>
    <x v="6"/>
    <x v="1"/>
    <d v="2017-04-26T15:42:27"/>
    <x v="21"/>
    <d v="2017-06-06T00:00:00"/>
    <s v="Banco Estado"/>
    <m/>
    <s v="Banco de Chile"/>
    <x v="2"/>
    <n v="0"/>
    <n v="4000"/>
  </r>
  <r>
    <n v="238867"/>
    <n v="66294"/>
    <n v="93176847"/>
    <x v="6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x v="6"/>
    <x v="1"/>
    <d v="2017-03-28T15:24:43"/>
    <x v="22"/>
    <d v="2017-05-04T00:00:00"/>
    <s v="Banco Estado"/>
    <m/>
    <s v="Banco de Chile"/>
    <x v="2"/>
    <n v="0"/>
    <n v="4000"/>
  </r>
  <r>
    <n v="320084"/>
    <n v="66294"/>
    <n v="93176847"/>
    <x v="6"/>
    <x v="1"/>
    <d v="2017-06-28T13:07:20"/>
    <x v="23"/>
    <d v="2017-07-28T00:00:00"/>
    <s v="Banco Estado"/>
    <m/>
    <s v="Banco de Chile"/>
    <x v="2"/>
    <n v="0"/>
    <n v="4000"/>
  </r>
  <r>
    <n v="297473"/>
    <n v="66294"/>
    <n v="93176847"/>
    <x v="6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x v="6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x v="6"/>
    <x v="1"/>
    <d v="2017-09-27T16:46:45"/>
    <x v="24"/>
    <d v="2017-10-31T00:00:00"/>
    <s v="Banco Estado"/>
    <m/>
    <s v="Banco de Chile"/>
    <x v="2"/>
    <n v="0"/>
    <n v="4000"/>
  </r>
  <r>
    <n v="482046"/>
    <n v="66294"/>
    <n v="93176847"/>
    <x v="6"/>
    <x v="1"/>
    <d v="2017-11-28T18:03:10"/>
    <x v="16"/>
    <d v="2017-12-04T00:00:00"/>
    <s v="Banco Estado"/>
    <m/>
    <s v="Banco de Chile"/>
    <x v="3"/>
    <n v="0"/>
    <n v="4000"/>
  </r>
  <r>
    <n v="451891"/>
    <n v="66294"/>
    <n v="93176847"/>
    <x v="6"/>
    <x v="1"/>
    <d v="2017-10-26T18:53:21"/>
    <x v="25"/>
    <d v="2017-11-21T00:00:00"/>
    <s v="Banco Estado"/>
    <m/>
    <s v="Banco de Chile"/>
    <x v="3"/>
    <n v="0"/>
    <n v="4000"/>
  </r>
  <r>
    <n v="158760"/>
    <n v="66295"/>
    <n v="92939413"/>
    <x v="6"/>
    <x v="1"/>
    <d v="2016-09-15T13:46:29"/>
    <x v="27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18"/>
    <d v="2016-11-02T00:00:00"/>
    <s v="Banco Estado"/>
    <m/>
    <s v="Banco de Chile"/>
    <x v="2"/>
    <n v="0"/>
    <n v="5000"/>
  </r>
  <r>
    <n v="193529"/>
    <n v="66295"/>
    <n v="92939413"/>
    <x v="6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x v="6"/>
    <x v="1"/>
    <d v="2016-12-29T16:59:06"/>
    <x v="20"/>
    <d v="2017-01-31T00:00:00"/>
    <s v="Banco Estado"/>
    <m/>
    <s v="Banco de Chile"/>
    <x v="3"/>
    <n v="0"/>
    <n v="5000"/>
  </r>
  <r>
    <n v="180757"/>
    <n v="66295"/>
    <n v="92939413"/>
    <x v="6"/>
    <x v="1"/>
    <d v="2016-10-27T13:35:17"/>
    <x v="19"/>
    <d v="2016-11-15T00:00:00"/>
    <s v="Banco Estado"/>
    <m/>
    <s v="Banco de Chile"/>
    <x v="3"/>
    <n v="0"/>
    <n v="5000"/>
  </r>
  <r>
    <n v="222435"/>
    <n v="66295"/>
    <n v="92939413"/>
    <x v="6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x v="6"/>
    <x v="1"/>
    <d v="2017-03-28T15:24:43"/>
    <x v="22"/>
    <d v="2017-04-20T00:00:00"/>
    <s v="Banco Estado"/>
    <m/>
    <s v="Banco de Chile"/>
    <x v="3"/>
    <n v="0"/>
    <n v="5000"/>
  </r>
  <r>
    <n v="274448"/>
    <n v="66295"/>
    <n v="92939413"/>
    <x v="6"/>
    <x v="1"/>
    <d v="2017-04-26T15:42:27"/>
    <x v="21"/>
    <d v="2017-05-09T00:00:00"/>
    <s v="Banco Estado"/>
    <m/>
    <s v="Banco de Chile"/>
    <x v="3"/>
    <n v="0"/>
    <n v="5000"/>
  </r>
  <r>
    <n v="320164"/>
    <n v="66295"/>
    <n v="92939413"/>
    <x v="6"/>
    <x v="1"/>
    <d v="2017-06-28T13:07:20"/>
    <x v="23"/>
    <d v="2017-07-11T00:00:00"/>
    <s v="Banco Estado"/>
    <m/>
    <s v="Banco de Chile"/>
    <x v="3"/>
    <n v="0"/>
    <n v="5000"/>
  </r>
  <r>
    <n v="297554"/>
    <n v="66295"/>
    <n v="92939413"/>
    <x v="6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x v="6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x v="6"/>
    <x v="1"/>
    <d v="2017-09-27T16:46:45"/>
    <x v="24"/>
    <d v="2017-10-31T00:00:00"/>
    <s v="Banco Estado"/>
    <m/>
    <s v="Banco de Chile"/>
    <x v="2"/>
    <n v="0"/>
    <n v="5000"/>
  </r>
  <r>
    <n v="482122"/>
    <n v="66295"/>
    <n v="92939413"/>
    <x v="6"/>
    <x v="1"/>
    <d v="2017-11-28T18:03:10"/>
    <x v="16"/>
    <d v="2017-12-19T00:00:00"/>
    <s v="Banco Estado"/>
    <m/>
    <s v="Banco de Chile"/>
    <x v="3"/>
    <n v="0"/>
    <n v="5000"/>
  </r>
  <r>
    <n v="451967"/>
    <n v="66295"/>
    <n v="92939413"/>
    <x v="6"/>
    <x v="1"/>
    <d v="2017-10-26T18:53:21"/>
    <x v="25"/>
    <d v="2017-11-06T00:00:00"/>
    <s v="Banco Estado"/>
    <m/>
    <s v="Banco de Chile"/>
    <x v="3"/>
    <n v="0"/>
    <n v="5000"/>
  </r>
  <r>
    <n v="168819"/>
    <n v="66296"/>
    <n v="167703321"/>
    <x v="6"/>
    <x v="1"/>
    <d v="2016-09-29T12:20:47"/>
    <x v="18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27"/>
    <d v="2016-10-04T00:00:00"/>
    <s v="Banco Estado"/>
    <m/>
    <s v="Banco de Chile"/>
    <x v="3"/>
    <n v="0"/>
    <n v="10000"/>
  </r>
  <r>
    <n v="222436"/>
    <n v="66296"/>
    <n v="167703321"/>
    <x v="6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x v="6"/>
    <x v="1"/>
    <d v="2016-10-27T13:35:17"/>
    <x v="19"/>
    <d v="2016-11-29T00:00:00"/>
    <s v="Banco Estado"/>
    <m/>
    <s v="Banco de Chile"/>
    <x v="2"/>
    <n v="0"/>
    <n v="10000"/>
  </r>
  <r>
    <n v="207652"/>
    <n v="66296"/>
    <n v="167703321"/>
    <x v="6"/>
    <x v="1"/>
    <d v="2016-12-29T16:59:06"/>
    <x v="20"/>
    <d v="2017-01-31T00:00:00"/>
    <s v="Banco Estado"/>
    <m/>
    <s v="Banco de Chile"/>
    <x v="2"/>
    <n v="0"/>
    <n v="10000"/>
  </r>
  <r>
    <n v="193530"/>
    <n v="66296"/>
    <n v="167703321"/>
    <x v="6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x v="6"/>
    <x v="1"/>
    <d v="2017-02-27T12:19:23"/>
    <x v="8"/>
    <d v="2017-04-04T00:00:00"/>
    <s v="Banco Estado"/>
    <m/>
    <s v="Banco de Chile"/>
    <x v="6"/>
    <n v="1"/>
    <n v="10000"/>
  </r>
  <r>
    <n v="158762"/>
    <n v="66297"/>
    <n v="174734569"/>
    <x v="6"/>
    <x v="1"/>
    <d v="2016-09-15T13:46:29"/>
    <x v="27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18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19"/>
    <d v="2016-11-29T00:00:00"/>
    <s v="Banco Estado"/>
    <m/>
    <s v="Banco de Chile"/>
    <x v="6"/>
    <n v="1"/>
    <n v="8000"/>
  </r>
  <r>
    <n v="168669"/>
    <n v="66298"/>
    <s v="5948950K"/>
    <x v="6"/>
    <x v="1"/>
    <d v="2016-09-29T12:20:47"/>
    <x v="18"/>
    <d v="2016-10-04T00:00:00"/>
    <s v="BBVA"/>
    <m/>
    <s v="Banco de Chile"/>
    <x v="3"/>
    <n v="0"/>
    <n v="10000"/>
  </r>
  <r>
    <n v="222292"/>
    <n v="66298"/>
    <s v="5948950K"/>
    <x v="6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x v="6"/>
    <x v="1"/>
    <d v="2016-10-27T13:35:17"/>
    <x v="19"/>
    <d v="2016-11-08T00:00:00"/>
    <s v="BBVA"/>
    <m/>
    <s v="Banco de Chile"/>
    <x v="3"/>
    <n v="0"/>
    <n v="10000"/>
  </r>
  <r>
    <n v="207506"/>
    <n v="66298"/>
    <s v="5948950K"/>
    <x v="6"/>
    <x v="1"/>
    <d v="2016-12-29T16:59:06"/>
    <x v="20"/>
    <d v="2017-01-05T00:00:00"/>
    <s v="BBVA"/>
    <m/>
    <s v="Banco de Chile"/>
    <x v="3"/>
    <n v="0"/>
    <n v="10000"/>
  </r>
  <r>
    <n v="193382"/>
    <n v="66298"/>
    <s v="5948950K"/>
    <x v="6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x v="6"/>
    <x v="1"/>
    <d v="2017-04-26T15:42:27"/>
    <x v="21"/>
    <d v="2017-05-04T00:00:00"/>
    <s v="BBVA"/>
    <m/>
    <s v="Banco de Chile"/>
    <x v="3"/>
    <n v="0"/>
    <n v="10000"/>
  </r>
  <r>
    <n v="256164"/>
    <n v="66298"/>
    <s v="5948950K"/>
    <x v="6"/>
    <x v="1"/>
    <d v="2017-03-28T15:24:43"/>
    <x v="22"/>
    <d v="2017-04-04T00:00:00"/>
    <s v="BBVA"/>
    <m/>
    <s v="Banco de Chile"/>
    <x v="3"/>
    <n v="0"/>
    <n v="10000"/>
  </r>
  <r>
    <n v="238814"/>
    <n v="66298"/>
    <s v="5948950K"/>
    <x v="6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x v="6"/>
    <x v="1"/>
    <d v="2017-06-28T13:07:20"/>
    <x v="23"/>
    <d v="2017-07-04T00:00:00"/>
    <s v="BBVA"/>
    <m/>
    <s v="Banco de Chile"/>
    <x v="3"/>
    <n v="0"/>
    <n v="10000"/>
  </r>
  <r>
    <n v="297421"/>
    <n v="66298"/>
    <s v="5948950K"/>
    <x v="6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x v="6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x v="6"/>
    <x v="1"/>
    <d v="2017-09-27T16:46:45"/>
    <x v="24"/>
    <d v="2017-10-03T00:00:00"/>
    <s v="BBVA"/>
    <m/>
    <s v="Banco de Chile"/>
    <x v="3"/>
    <n v="0"/>
    <n v="10000"/>
  </r>
  <r>
    <n v="481998"/>
    <n v="66298"/>
    <s v="5948950K"/>
    <x v="6"/>
    <x v="1"/>
    <d v="2017-11-28T18:03:10"/>
    <x v="16"/>
    <d v="2017-12-04T00:00:00"/>
    <s v="BBVA"/>
    <m/>
    <s v="Banco de Chile"/>
    <x v="3"/>
    <n v="0"/>
    <n v="10000"/>
  </r>
  <r>
    <n v="451843"/>
    <n v="66298"/>
    <s v="5948950K"/>
    <x v="6"/>
    <x v="1"/>
    <d v="2017-10-26T18:53:21"/>
    <x v="25"/>
    <d v="2017-11-06T00:00:00"/>
    <s v="BBVA"/>
    <m/>
    <s v="Banco de Chile"/>
    <x v="3"/>
    <n v="0"/>
    <n v="10000"/>
  </r>
  <r>
    <n v="168821"/>
    <n v="66299"/>
    <n v="158865688"/>
    <x v="6"/>
    <x v="1"/>
    <d v="2016-09-29T12:20:47"/>
    <x v="18"/>
    <d v="2016-11-02T00:00:00"/>
    <s v="Banco Estado"/>
    <m/>
    <s v="Banco de Chile"/>
    <x v="6"/>
    <n v="1"/>
    <n v="4000"/>
  </r>
  <r>
    <n v="158763"/>
    <n v="66299"/>
    <n v="158865688"/>
    <x v="6"/>
    <x v="1"/>
    <d v="2016-09-15T13:46:29"/>
    <x v="27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27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18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19"/>
    <d v="2016-11-29T00:00:00"/>
    <s v="Banco Estado"/>
    <m/>
    <s v="Banco de Chile"/>
    <x v="2"/>
    <n v="0"/>
    <n v="4000"/>
  </r>
  <r>
    <n v="222437"/>
    <n v="66301"/>
    <n v="108919221"/>
    <x v="6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x v="6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x v="6"/>
    <x v="1"/>
    <d v="2016-12-29T16:59:06"/>
    <x v="20"/>
    <d v="2017-01-31T00:00:00"/>
    <s v="Banco Estado"/>
    <m/>
    <s v="Banco de Chile"/>
    <x v="2"/>
    <n v="0"/>
    <n v="4000"/>
  </r>
  <r>
    <n v="238958"/>
    <n v="66301"/>
    <n v="108919221"/>
    <x v="6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22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23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24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25"/>
    <d v="2017-11-29T00:00:00"/>
    <s v="Banco Estado"/>
    <m/>
    <s v="Banco de Chile"/>
    <x v="6"/>
    <n v="1"/>
    <n v="4000"/>
  </r>
  <r>
    <n v="168670"/>
    <n v="66302"/>
    <n v="63116076"/>
    <x v="6"/>
    <x v="1"/>
    <d v="2016-09-29T12:20:47"/>
    <x v="18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27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x v="6"/>
    <x v="1"/>
    <d v="2016-12-29T16:59:06"/>
    <x v="20"/>
    <d v="2017-01-05T00:00:00"/>
    <s v="Banco Chile"/>
    <m/>
    <s v="Banco de Chile"/>
    <x v="3"/>
    <n v="0"/>
    <n v="5000"/>
  </r>
  <r>
    <n v="180611"/>
    <n v="66302"/>
    <n v="63116076"/>
    <x v="6"/>
    <x v="1"/>
    <d v="2016-10-27T13:35:17"/>
    <x v="19"/>
    <d v="2016-11-08T00:00:00"/>
    <s v="Banco Chile"/>
    <m/>
    <s v="Banco de Chile"/>
    <x v="3"/>
    <n v="0"/>
    <n v="5000"/>
  </r>
  <r>
    <n v="222293"/>
    <n v="66302"/>
    <n v="63116076"/>
    <x v="6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x v="6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x v="6"/>
    <x v="1"/>
    <d v="2017-03-28T15:24:43"/>
    <x v="22"/>
    <d v="2017-04-04T00:00:00"/>
    <s v="Banco Chile"/>
    <m/>
    <s v="Banco de Chile"/>
    <x v="3"/>
    <n v="0"/>
    <n v="5000"/>
  </r>
  <r>
    <n v="274313"/>
    <n v="66302"/>
    <n v="63116076"/>
    <x v="6"/>
    <x v="1"/>
    <d v="2017-04-26T15:42:27"/>
    <x v="21"/>
    <d v="2017-05-04T00:00:00"/>
    <s v="Banco Chile"/>
    <m/>
    <s v="Banco de Chile"/>
    <x v="3"/>
    <n v="0"/>
    <n v="5000"/>
  </r>
  <r>
    <n v="297422"/>
    <n v="66302"/>
    <n v="63116076"/>
    <x v="6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x v="6"/>
    <x v="1"/>
    <d v="2017-06-28T13:07:20"/>
    <x v="23"/>
    <d v="2017-07-04T00:00:00"/>
    <s v="Banco Chile"/>
    <m/>
    <s v="Banco de Chile"/>
    <x v="3"/>
    <n v="0"/>
    <n v="5000"/>
  </r>
  <r>
    <n v="344966"/>
    <n v="66302"/>
    <n v="63116076"/>
    <x v="6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x v="6"/>
    <x v="1"/>
    <d v="2017-09-27T16:46:45"/>
    <x v="24"/>
    <d v="2017-10-03T00:00:00"/>
    <s v="Banco Chile"/>
    <m/>
    <s v="Banco de Chile"/>
    <x v="3"/>
    <n v="0"/>
    <n v="5000"/>
  </r>
  <r>
    <n v="451844"/>
    <n v="66302"/>
    <n v="63116076"/>
    <x v="6"/>
    <x v="1"/>
    <d v="2017-10-26T18:53:21"/>
    <x v="25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6"/>
    <d v="2017-12-04T00:00:00"/>
    <s v="Banco Chile"/>
    <m/>
    <s v="Banco de Chile"/>
    <x v="3"/>
    <n v="0"/>
    <n v="5000"/>
  </r>
  <r>
    <n v="168823"/>
    <n v="66303"/>
    <n v="189647255"/>
    <x v="6"/>
    <x v="1"/>
    <d v="2016-09-29T12:20:47"/>
    <x v="18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27"/>
    <d v="2016-10-04T00:00:00"/>
    <s v="Banco Estado"/>
    <m/>
    <s v="Banco de Chile"/>
    <x v="2"/>
    <n v="0"/>
    <n v="10000"/>
  </r>
  <r>
    <n v="207654"/>
    <n v="66303"/>
    <n v="189647255"/>
    <x v="6"/>
    <x v="1"/>
    <d v="2016-12-29T16:59:06"/>
    <x v="20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x v="6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x v="6"/>
    <x v="1"/>
    <d v="2016-10-27T13:35:17"/>
    <x v="19"/>
    <d v="2016-11-08T00:00:00"/>
    <s v="Banco Estado"/>
    <m/>
    <s v="Banco de Chile"/>
    <x v="3"/>
    <n v="0"/>
    <n v="10000"/>
  </r>
  <r>
    <n v="274450"/>
    <n v="66303"/>
    <n v="189647255"/>
    <x v="6"/>
    <x v="1"/>
    <d v="2017-04-26T15:42:27"/>
    <x v="21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22"/>
    <d v="2017-04-04T00:00:00"/>
    <s v="Banco Estado"/>
    <m/>
    <s v="Banco de Chile"/>
    <x v="3"/>
    <n v="0"/>
    <n v="10000"/>
  </r>
  <r>
    <n v="238959"/>
    <n v="66303"/>
    <n v="189647255"/>
    <x v="6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x v="6"/>
    <x v="1"/>
    <d v="2017-06-28T13:07:20"/>
    <x v="23"/>
    <d v="2017-07-28T00:00:00"/>
    <s v="Banco Estado"/>
    <m/>
    <s v="Banco de Chile"/>
    <x v="2"/>
    <n v="0"/>
    <n v="10000"/>
  </r>
  <r>
    <n v="297556"/>
    <n v="66303"/>
    <n v="189647255"/>
    <x v="6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x v="6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x v="6"/>
    <x v="1"/>
    <d v="2017-09-27T16:46:45"/>
    <x v="24"/>
    <d v="2017-10-31T00:00:00"/>
    <s v="Banco Estado"/>
    <m/>
    <s v="Banco de Chile"/>
    <x v="2"/>
    <n v="0"/>
    <n v="10000"/>
  </r>
  <r>
    <n v="451969"/>
    <n v="66303"/>
    <n v="189647255"/>
    <x v="6"/>
    <x v="1"/>
    <d v="2017-10-26T18:53:21"/>
    <x v="25"/>
    <d v="2017-11-29T00:00:00"/>
    <s v="Banco Estado"/>
    <m/>
    <s v="Banco de Chile"/>
    <x v="2"/>
    <n v="0"/>
    <n v="10000"/>
  </r>
  <r>
    <n v="482123"/>
    <n v="66303"/>
    <n v="189647255"/>
    <x v="6"/>
    <x v="1"/>
    <d v="2017-11-28T18:03:10"/>
    <x v="16"/>
    <d v="2017-12-19T00:00:00"/>
    <s v="Banco Estado"/>
    <m/>
    <s v="Banco de Chile"/>
    <x v="4"/>
    <n v="99"/>
    <n v="10000"/>
  </r>
  <r>
    <n v="158766"/>
    <n v="66304"/>
    <n v="83889136"/>
    <x v="6"/>
    <x v="1"/>
    <d v="2016-09-15T13:46:29"/>
    <x v="27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18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19"/>
    <d v="2016-11-08T00:00:00"/>
    <s v="Banco Estado"/>
    <m/>
    <s v="Banco de Chile"/>
    <x v="3"/>
    <n v="0"/>
    <n v="5000"/>
  </r>
  <r>
    <n v="222439"/>
    <n v="66304"/>
    <n v="83889136"/>
    <x v="6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x v="6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20"/>
    <d v="2017-01-31T00:00:00"/>
    <s v="Banco Estado"/>
    <m/>
    <s v="Banco de Chile"/>
    <x v="3"/>
    <n v="0"/>
    <n v="5000"/>
  </r>
  <r>
    <n v="238960"/>
    <n v="66304"/>
    <n v="83889136"/>
    <x v="6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22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23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24"/>
    <d v="2017-10-03T00:00:00"/>
    <s v="Banco Estado"/>
    <m/>
    <s v="Banco de Chile"/>
    <x v="3"/>
    <n v="0"/>
    <n v="5000"/>
  </r>
  <r>
    <n v="482124"/>
    <n v="66304"/>
    <n v="83889136"/>
    <x v="6"/>
    <x v="1"/>
    <d v="2017-11-28T18:03:10"/>
    <x v="16"/>
    <d v="2017-12-04T00:00:00"/>
    <s v="Banco Estado"/>
    <m/>
    <s v="Banco de Chile"/>
    <x v="3"/>
    <n v="0"/>
    <n v="5000"/>
  </r>
  <r>
    <n v="451970"/>
    <n v="66304"/>
    <n v="83889136"/>
    <x v="6"/>
    <x v="1"/>
    <d v="2017-10-26T18:53:21"/>
    <x v="25"/>
    <d v="2017-11-06T00:00:00"/>
    <s v="Banco Estado"/>
    <m/>
    <s v="Banco de Chile"/>
    <x v="3"/>
    <n v="0"/>
    <n v="5000"/>
  </r>
  <r>
    <n v="168825"/>
    <n v="66306"/>
    <n v="185626725"/>
    <x v="6"/>
    <x v="1"/>
    <d v="2016-09-29T12:20:47"/>
    <x v="18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27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20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x v="6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x v="6"/>
    <x v="1"/>
    <d v="2016-10-27T13:35:17"/>
    <x v="19"/>
    <d v="2016-11-08T00:00:00"/>
    <s v="Banco Estado"/>
    <m/>
    <s v="Banco de Chile"/>
    <x v="3"/>
    <n v="0"/>
    <n v="10000"/>
  </r>
  <r>
    <n v="158768"/>
    <n v="66307"/>
    <n v="191298861"/>
    <x v="6"/>
    <x v="1"/>
    <d v="2016-09-15T13:46:29"/>
    <x v="27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18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19"/>
    <d v="2016-11-08T00:00:00"/>
    <s v="Banco Estado"/>
    <m/>
    <s v="Banco de Chile"/>
    <x v="3"/>
    <n v="0"/>
    <n v="5000"/>
  </r>
  <r>
    <n v="222441"/>
    <n v="66307"/>
    <n v="191298861"/>
    <x v="6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x v="6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20"/>
    <d v="2017-01-31T00:00:00"/>
    <s v="Banco Estado"/>
    <m/>
    <s v="Banco de Chile"/>
    <x v="2"/>
    <n v="0"/>
    <n v="5000"/>
  </r>
  <r>
    <n v="256306"/>
    <n v="66307"/>
    <n v="191298861"/>
    <x v="6"/>
    <x v="1"/>
    <d v="2017-03-28T15:24:43"/>
    <x v="22"/>
    <d v="2017-04-20T00:00:00"/>
    <s v="Banco Estado"/>
    <m/>
    <s v="Banco de Chile"/>
    <x v="3"/>
    <n v="0"/>
    <n v="5000"/>
  </r>
  <r>
    <n v="238961"/>
    <n v="66307"/>
    <n v="191298861"/>
    <x v="6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x v="6"/>
    <x v="1"/>
    <d v="2016-09-29T12:20:47"/>
    <x v="18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19"/>
    <d v="2016-11-08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20"/>
    <d v="2017-01-05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21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22"/>
    <d v="2017-04-04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23"/>
    <d v="2017-07-04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24"/>
    <d v="2017-10-03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6"/>
    <d v="2017-12-04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25"/>
    <d v="2017-11-06T00:00:00"/>
    <s v="Banco de Crédito e Inversiones"/>
    <m/>
    <s v="Banco de Chile"/>
    <x v="3"/>
    <n v="0"/>
    <n v="3000"/>
  </r>
  <r>
    <n v="168974"/>
    <n v="66309"/>
    <n v="122039552"/>
    <x v="6"/>
    <x v="1"/>
    <d v="2016-09-29T12:20:47"/>
    <x v="18"/>
    <d v="2016-11-02T00:00:00"/>
    <s v="Banco Estado"/>
    <m/>
    <s v="Banco de Chile"/>
    <x v="2"/>
    <n v="0"/>
    <n v="4000"/>
  </r>
  <r>
    <n v="193673"/>
    <n v="66309"/>
    <n v="122039552"/>
    <x v="6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x v="6"/>
    <x v="1"/>
    <d v="2016-12-29T16:59:06"/>
    <x v="20"/>
    <d v="2017-01-31T00:00:00"/>
    <s v="Banco Estado"/>
    <m/>
    <s v="Banco de Chile"/>
    <x v="2"/>
    <n v="0"/>
    <n v="4000"/>
  </r>
  <r>
    <n v="222577"/>
    <n v="66309"/>
    <n v="122039552"/>
    <x v="6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x v="6"/>
    <x v="1"/>
    <d v="2016-10-27T13:35:17"/>
    <x v="19"/>
    <d v="2016-11-29T00:00:00"/>
    <s v="Banco Estado"/>
    <m/>
    <s v="Banco de Chile"/>
    <x v="2"/>
    <n v="0"/>
    <n v="4000"/>
  </r>
  <r>
    <n v="239097"/>
    <n v="66309"/>
    <n v="122039552"/>
    <x v="6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x v="6"/>
    <x v="1"/>
    <d v="2017-03-28T15:24:43"/>
    <x v="22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21"/>
    <d v="2017-06-06T00:00:00"/>
    <s v="Banco Estado"/>
    <m/>
    <s v="Banco de Chile"/>
    <x v="2"/>
    <n v="0"/>
    <n v="4000"/>
  </r>
  <r>
    <n v="320292"/>
    <n v="66309"/>
    <n v="122039552"/>
    <x v="6"/>
    <x v="1"/>
    <d v="2017-06-28T13:07:20"/>
    <x v="23"/>
    <d v="2017-07-28T00:00:00"/>
    <s v="Banco Estado"/>
    <m/>
    <s v="Banco de Chile"/>
    <x v="2"/>
    <n v="0"/>
    <n v="4000"/>
  </r>
  <r>
    <n v="297684"/>
    <n v="66309"/>
    <n v="122039552"/>
    <x v="6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x v="6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6"/>
    <n v="1"/>
    <n v="4000"/>
  </r>
  <r>
    <n v="168671"/>
    <n v="66311"/>
    <s v="13980578K"/>
    <x v="6"/>
    <x v="1"/>
    <d v="2016-09-29T12:20:47"/>
    <x v="18"/>
    <d v="2016-10-04T00:00:00"/>
    <s v="Banco Chile"/>
    <m/>
    <s v="Banco de Chile"/>
    <x v="3"/>
    <n v="0"/>
    <n v="4000"/>
  </r>
  <r>
    <n v="222294"/>
    <n v="66311"/>
    <s v="13980578K"/>
    <x v="6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x v="6"/>
    <x v="1"/>
    <d v="2016-10-27T13:35:17"/>
    <x v="19"/>
    <d v="2016-11-08T00:00:00"/>
    <s v="Banco Chile"/>
    <m/>
    <s v="Banco de Chile"/>
    <x v="3"/>
    <n v="0"/>
    <n v="4000"/>
  </r>
  <r>
    <n v="207508"/>
    <n v="66311"/>
    <s v="13980578K"/>
    <x v="6"/>
    <x v="1"/>
    <d v="2016-12-29T16:59:06"/>
    <x v="20"/>
    <d v="2017-01-05T00:00:00"/>
    <s v="Banco Chile"/>
    <m/>
    <s v="Banco de Chile"/>
    <x v="3"/>
    <n v="0"/>
    <n v="4000"/>
  </r>
  <r>
    <n v="193384"/>
    <n v="66311"/>
    <s v="13980578K"/>
    <x v="6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x v="6"/>
    <x v="1"/>
    <d v="2017-04-26T15:42:27"/>
    <x v="21"/>
    <d v="2017-05-04T00:00:00"/>
    <s v="Banco Chile"/>
    <m/>
    <s v="Banco de Chile"/>
    <x v="3"/>
    <n v="0"/>
    <n v="4000"/>
  </r>
  <r>
    <n v="256166"/>
    <n v="66311"/>
    <s v="13980578K"/>
    <x v="6"/>
    <x v="1"/>
    <d v="2017-03-28T15:24:43"/>
    <x v="22"/>
    <d v="2017-04-04T00:00:00"/>
    <s v="Banco Chile"/>
    <m/>
    <s v="Banco de Chile"/>
    <x v="3"/>
    <n v="0"/>
    <n v="4000"/>
  </r>
  <r>
    <n v="238816"/>
    <n v="66311"/>
    <s v="13980578K"/>
    <x v="6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x v="6"/>
    <x v="1"/>
    <d v="2017-06-28T13:07:20"/>
    <x v="23"/>
    <d v="2017-07-04T00:00:00"/>
    <s v="Banco Chile"/>
    <m/>
    <s v="Banco de Chile"/>
    <x v="3"/>
    <n v="0"/>
    <n v="4000"/>
  </r>
  <r>
    <n v="297423"/>
    <n v="66311"/>
    <s v="13980578K"/>
    <x v="6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x v="6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x v="6"/>
    <x v="1"/>
    <d v="2017-09-27T16:46:45"/>
    <x v="24"/>
    <d v="2017-10-03T00:00:00"/>
    <s v="Banco Chile"/>
    <m/>
    <s v="Banco de Chile"/>
    <x v="3"/>
    <n v="0"/>
    <n v="4000"/>
  </r>
  <r>
    <n v="482000"/>
    <n v="66311"/>
    <s v="13980578K"/>
    <x v="6"/>
    <x v="1"/>
    <d v="2017-11-28T18:03:10"/>
    <x v="16"/>
    <d v="2017-12-04T00:00:00"/>
    <s v="Banco Chile"/>
    <m/>
    <s v="Banco de Chile"/>
    <x v="3"/>
    <n v="0"/>
    <n v="4000"/>
  </r>
  <r>
    <n v="451845"/>
    <n v="66311"/>
    <s v="13980578K"/>
    <x v="6"/>
    <x v="1"/>
    <d v="2017-10-26T18:53:21"/>
    <x v="25"/>
    <d v="2017-11-06T00:00:00"/>
    <s v="Banco Chile"/>
    <m/>
    <s v="Banco de Chile"/>
    <x v="3"/>
    <n v="0"/>
    <n v="4000"/>
  </r>
  <r>
    <n v="168672"/>
    <n v="66312"/>
    <n v="64851748"/>
    <x v="6"/>
    <x v="1"/>
    <d v="2016-09-29T12:20:47"/>
    <x v="18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27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x v="6"/>
    <x v="1"/>
    <d v="2016-12-29T16:59:06"/>
    <x v="20"/>
    <d v="2017-01-05T00:00:00"/>
    <s v="Banco Falabella"/>
    <m/>
    <s v="Banco de Chile"/>
    <x v="3"/>
    <n v="0"/>
    <n v="5000"/>
  </r>
  <r>
    <n v="180613"/>
    <n v="66312"/>
    <n v="64851748"/>
    <x v="6"/>
    <x v="1"/>
    <d v="2016-10-27T13:35:17"/>
    <x v="19"/>
    <d v="2016-11-08T00:00:00"/>
    <s v="Banco Falabella"/>
    <m/>
    <s v="Banco de Chile"/>
    <x v="3"/>
    <n v="0"/>
    <n v="5000"/>
  </r>
  <r>
    <n v="222295"/>
    <n v="66312"/>
    <n v="64851748"/>
    <x v="6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x v="6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x v="6"/>
    <x v="1"/>
    <d v="2017-03-28T15:24:43"/>
    <x v="22"/>
    <d v="2017-04-04T00:00:00"/>
    <s v="Banco Falabella"/>
    <m/>
    <s v="Banco de Chile"/>
    <x v="3"/>
    <n v="0"/>
    <n v="5000"/>
  </r>
  <r>
    <n v="274315"/>
    <n v="66312"/>
    <n v="64851748"/>
    <x v="6"/>
    <x v="1"/>
    <d v="2017-04-26T15:42:27"/>
    <x v="21"/>
    <d v="2017-05-04T00:00:00"/>
    <s v="Banco Falabella"/>
    <m/>
    <s v="Banco de Chile"/>
    <x v="3"/>
    <n v="0"/>
    <n v="5000"/>
  </r>
  <r>
    <n v="297424"/>
    <n v="66312"/>
    <n v="64851748"/>
    <x v="6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x v="6"/>
    <x v="1"/>
    <d v="2017-06-28T13:07:20"/>
    <x v="23"/>
    <d v="2017-07-04T00:00:00"/>
    <s v="Banco Falabella"/>
    <m/>
    <s v="Banco de Chile"/>
    <x v="3"/>
    <n v="0"/>
    <n v="5000"/>
  </r>
  <r>
    <n v="344968"/>
    <n v="66312"/>
    <n v="64851748"/>
    <x v="6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x v="6"/>
    <x v="1"/>
    <d v="2017-09-27T16:46:45"/>
    <x v="24"/>
    <d v="2017-10-03T00:00:00"/>
    <s v="Banco Falabella"/>
    <m/>
    <s v="Banco de Chile"/>
    <x v="3"/>
    <n v="0"/>
    <n v="5000"/>
  </r>
  <r>
    <n v="451846"/>
    <n v="66312"/>
    <n v="64851748"/>
    <x v="6"/>
    <x v="1"/>
    <d v="2017-10-26T18:53:21"/>
    <x v="25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6"/>
    <d v="2017-12-04T00:00:00"/>
    <s v="Banco Falabella"/>
    <m/>
    <s v="Banco de Chile"/>
    <x v="3"/>
    <n v="0"/>
    <n v="5000"/>
  </r>
  <r>
    <n v="158660"/>
    <n v="66313"/>
    <n v="197869135"/>
    <x v="6"/>
    <x v="1"/>
    <d v="2016-09-15T13:46:29"/>
    <x v="27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18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19"/>
    <d v="2016-11-29T00:00:00"/>
    <s v="Banco Estado"/>
    <m/>
    <s v="Banco de Chile"/>
    <x v="2"/>
    <n v="0"/>
    <n v="4000"/>
  </r>
  <r>
    <n v="222326"/>
    <n v="66313"/>
    <n v="197869135"/>
    <x v="6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x v="6"/>
    <x v="1"/>
    <d v="2016-12-29T16:59:06"/>
    <x v="20"/>
    <d v="2017-01-31T00:00:00"/>
    <s v="Banco Estado"/>
    <m/>
    <s v="Banco de Chile"/>
    <x v="3"/>
    <n v="0"/>
    <n v="4000"/>
  </r>
  <r>
    <n v="193418"/>
    <n v="66313"/>
    <n v="197869135"/>
    <x v="6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x v="6"/>
    <x v="1"/>
    <d v="2017-03-28T15:24:43"/>
    <x v="22"/>
    <d v="2017-05-02T00:00:00"/>
    <s v="Banco Estado"/>
    <m/>
    <s v="Banco de Chile"/>
    <x v="3"/>
    <n v="0"/>
    <n v="4000"/>
  </r>
  <r>
    <n v="238848"/>
    <n v="66313"/>
    <n v="197869135"/>
    <x v="6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x v="6"/>
    <x v="1"/>
    <d v="2017-04-26T15:42:27"/>
    <x v="21"/>
    <d v="2017-05-04T00:00:00"/>
    <s v="Banco Estado"/>
    <m/>
    <s v="Banco de Chile"/>
    <x v="3"/>
    <n v="0"/>
    <n v="4000"/>
  </r>
  <r>
    <n v="297454"/>
    <n v="66313"/>
    <n v="197869135"/>
    <x v="6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x v="6"/>
    <x v="1"/>
    <d v="2017-06-28T13:07:20"/>
    <x v="23"/>
    <d v="2017-07-04T00:00:00"/>
    <s v="Banco Estado"/>
    <m/>
    <s v="Banco de Chile"/>
    <x v="3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x v="6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x v="6"/>
    <x v="1"/>
    <d v="2017-09-27T16:46:45"/>
    <x v="24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25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6"/>
    <d v="2017-12-19T00:00:00"/>
    <s v="Banco Estado"/>
    <m/>
    <s v="Banco de Chile"/>
    <x v="3"/>
    <n v="0"/>
    <n v="4000"/>
  </r>
  <r>
    <n v="168706"/>
    <n v="66315"/>
    <n v="118289552"/>
    <x v="6"/>
    <x v="1"/>
    <d v="2016-09-29T12:20:47"/>
    <x v="18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27"/>
    <d v="2016-09-22T00:00:00"/>
    <s v="Banco Estado"/>
    <m/>
    <s v="Banco de Chile"/>
    <x v="3"/>
    <n v="0"/>
    <n v="6000"/>
  </r>
  <r>
    <n v="193419"/>
    <n v="66315"/>
    <n v="118289552"/>
    <x v="6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x v="6"/>
    <x v="1"/>
    <d v="2016-12-29T16:59:06"/>
    <x v="20"/>
    <d v="2017-01-05T00:00:00"/>
    <s v="Banco Estado"/>
    <m/>
    <s v="Banco de Chile"/>
    <x v="3"/>
    <n v="0"/>
    <n v="6000"/>
  </r>
  <r>
    <n v="222327"/>
    <n v="66315"/>
    <n v="118289552"/>
    <x v="6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x v="6"/>
    <x v="1"/>
    <d v="2016-10-27T13:35:17"/>
    <x v="19"/>
    <d v="2016-11-08T00:00:00"/>
    <s v="Banco Estado"/>
    <m/>
    <s v="Banco de Chile"/>
    <x v="3"/>
    <n v="0"/>
    <n v="6000"/>
  </r>
  <r>
    <n v="274346"/>
    <n v="66315"/>
    <n v="118289552"/>
    <x v="6"/>
    <x v="1"/>
    <d v="2017-04-26T15:42:27"/>
    <x v="21"/>
    <d v="2017-05-04T00:00:00"/>
    <s v="Banco Estado"/>
    <m/>
    <s v="Banco de Chile"/>
    <x v="3"/>
    <n v="0"/>
    <n v="6000"/>
  </r>
  <r>
    <n v="238849"/>
    <n v="66315"/>
    <n v="118289552"/>
    <x v="6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x v="6"/>
    <x v="1"/>
    <d v="2017-03-28T15:24:43"/>
    <x v="22"/>
    <d v="2017-04-04T00:00:00"/>
    <s v="Banco Estado"/>
    <m/>
    <s v="Banco de Chile"/>
    <x v="3"/>
    <n v="0"/>
    <n v="6000"/>
  </r>
  <r>
    <n v="320066"/>
    <n v="66315"/>
    <n v="118289552"/>
    <x v="6"/>
    <x v="1"/>
    <d v="2017-06-28T13:07:20"/>
    <x v="23"/>
    <d v="2017-07-04T00:00:00"/>
    <s v="Banco Estado"/>
    <m/>
    <s v="Banco de Chile"/>
    <x v="3"/>
    <n v="0"/>
    <n v="6000"/>
  </r>
  <r>
    <n v="297455"/>
    <n v="66315"/>
    <n v="118289552"/>
    <x v="6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x v="6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x v="6"/>
    <x v="1"/>
    <d v="2017-09-27T16:46:45"/>
    <x v="24"/>
    <d v="2017-10-03T00:00:00"/>
    <s v="Banco Estado"/>
    <m/>
    <s v="Banco de Chile"/>
    <x v="3"/>
    <n v="0"/>
    <n v="6000"/>
  </r>
  <r>
    <n v="482028"/>
    <n v="66315"/>
    <n v="118289552"/>
    <x v="6"/>
    <x v="1"/>
    <d v="2017-11-28T18:03:10"/>
    <x v="16"/>
    <d v="2017-12-04T00:00:00"/>
    <s v="Banco Estado"/>
    <m/>
    <s v="Banco de Chile"/>
    <x v="3"/>
    <n v="0"/>
    <n v="6000"/>
  </r>
  <r>
    <n v="451873"/>
    <n v="66315"/>
    <n v="118289552"/>
    <x v="6"/>
    <x v="1"/>
    <d v="2017-10-26T18:53:21"/>
    <x v="25"/>
    <d v="2017-11-06T00:00:00"/>
    <s v="Banco Estado"/>
    <m/>
    <s v="Banco de Chile"/>
    <x v="3"/>
    <n v="0"/>
    <n v="6000"/>
  </r>
  <r>
    <n v="170612"/>
    <n v="66316"/>
    <n v="169912254"/>
    <x v="6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x v="6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x v="6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x v="6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x v="6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x v="6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x v="6"/>
    <x v="0"/>
    <d v="2017-11-28T18:03:56"/>
    <x v="16"/>
    <d v="2017-12-04T00:00:00"/>
    <s v="N/A"/>
    <m/>
    <s v="Banco de Chile"/>
    <x v="0"/>
    <n v="0"/>
    <n v="5000"/>
  </r>
  <r>
    <n v="168838"/>
    <n v="66318"/>
    <n v="182182621"/>
    <x v="6"/>
    <x v="1"/>
    <d v="2016-09-29T12:20:47"/>
    <x v="18"/>
    <d v="2016-10-17T00:00:00"/>
    <s v="Banco Estado"/>
    <m/>
    <s v="Banco de Chile"/>
    <x v="3"/>
    <n v="0"/>
    <n v="10000"/>
  </r>
  <r>
    <n v="158781"/>
    <n v="66318"/>
    <n v="182182621"/>
    <x v="6"/>
    <x v="1"/>
    <d v="2016-09-15T13:46:29"/>
    <x v="27"/>
    <d v="2016-10-04T00:00:00"/>
    <s v="Banco Estado"/>
    <m/>
    <s v="Banco de Chile"/>
    <x v="2"/>
    <n v="0"/>
    <n v="10000"/>
  </r>
  <r>
    <n v="180776"/>
    <n v="66318"/>
    <n v="182182621"/>
    <x v="6"/>
    <x v="1"/>
    <d v="2016-10-27T13:35:17"/>
    <x v="19"/>
    <d v="2016-11-29T00:00:00"/>
    <s v="Banco Estado"/>
    <m/>
    <s v="Banco de Chile"/>
    <x v="3"/>
    <n v="0"/>
    <n v="10000"/>
  </r>
  <r>
    <n v="222453"/>
    <n v="66318"/>
    <n v="182182621"/>
    <x v="6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x v="6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20"/>
    <d v="2017-01-05T00:00:00"/>
    <s v="Banco Estado"/>
    <m/>
    <s v="Banco de Chile"/>
    <x v="3"/>
    <n v="0"/>
    <n v="10000"/>
  </r>
  <r>
    <n v="238973"/>
    <n v="66318"/>
    <n v="182182621"/>
    <x v="6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22"/>
    <d v="2017-04-04T00:00:00"/>
    <s v="Banco Estado"/>
    <m/>
    <s v="Banco de Chile"/>
    <x v="3"/>
    <n v="0"/>
    <n v="10000"/>
  </r>
  <r>
    <n v="274462"/>
    <n v="66318"/>
    <n v="182182621"/>
    <x v="6"/>
    <x v="1"/>
    <d v="2017-04-26T15:42:27"/>
    <x v="21"/>
    <d v="2017-05-04T00:00:00"/>
    <s v="Banco Estado"/>
    <m/>
    <s v="Banco de Chile"/>
    <x v="3"/>
    <n v="0"/>
    <n v="10000"/>
  </r>
  <r>
    <n v="320178"/>
    <n v="66318"/>
    <n v="182182621"/>
    <x v="6"/>
    <x v="1"/>
    <d v="2017-06-28T13:07:20"/>
    <x v="23"/>
    <d v="2017-07-11T00:00:00"/>
    <s v="Banco Estado"/>
    <m/>
    <s v="Banco de Chile"/>
    <x v="3"/>
    <n v="0"/>
    <n v="10000"/>
  </r>
  <r>
    <n v="297568"/>
    <n v="66318"/>
    <n v="182182621"/>
    <x v="6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x v="6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x v="6"/>
    <x v="1"/>
    <d v="2017-09-27T16:46:45"/>
    <x v="24"/>
    <d v="2017-10-03T00:00:00"/>
    <s v="Banco Estado"/>
    <m/>
    <s v="Banco de Chile"/>
    <x v="3"/>
    <n v="0"/>
    <n v="10000"/>
  </r>
  <r>
    <n v="451981"/>
    <n v="66318"/>
    <n v="182182621"/>
    <x v="6"/>
    <x v="1"/>
    <d v="2017-10-26T18:53:21"/>
    <x v="25"/>
    <d v="2017-11-06T00:00:00"/>
    <s v="Banco Estado"/>
    <m/>
    <s v="Banco de Chile"/>
    <x v="3"/>
    <n v="0"/>
    <n v="10000"/>
  </r>
  <r>
    <n v="482135"/>
    <n v="66318"/>
    <n v="182182621"/>
    <x v="6"/>
    <x v="1"/>
    <d v="2017-11-28T18:03:10"/>
    <x v="16"/>
    <d v="2017-12-19T00:00:00"/>
    <s v="Banco Estado"/>
    <m/>
    <s v="Banco de Chile"/>
    <x v="4"/>
    <n v="99"/>
    <n v="10000"/>
  </r>
  <r>
    <n v="170613"/>
    <n v="66319"/>
    <n v="176460237"/>
    <x v="6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x v="6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x v="6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x v="6"/>
    <x v="0"/>
    <d v="2017-10-26T19:09:57"/>
    <x v="15"/>
    <d v="2017-11-06T00:00:00"/>
    <s v="N/A"/>
    <m/>
    <s v="Banco de Chile"/>
    <x v="0"/>
    <n v="0"/>
    <n v="5000"/>
  </r>
  <r>
    <n v="502596"/>
    <n v="66319"/>
    <n v="176460237"/>
    <x v="6"/>
    <x v="0"/>
    <d v="2017-11-28T18:03:56"/>
    <x v="16"/>
    <d v="2017-12-04T00:00:00"/>
    <s v="N/A"/>
    <m/>
    <s v="Banco de Chile"/>
    <x v="0"/>
    <n v="0"/>
    <n v="5000"/>
  </r>
  <r>
    <n v="158782"/>
    <n v="66322"/>
    <n v="177452475"/>
    <x v="6"/>
    <x v="1"/>
    <d v="2016-09-15T13:46:29"/>
    <x v="27"/>
    <d v="2016-10-04T00:00:00"/>
    <s v="Banco Estado"/>
    <m/>
    <s v="Banco de Chile"/>
    <x v="2"/>
    <n v="0"/>
    <n v="5000"/>
  </r>
  <r>
    <n v="168839"/>
    <n v="66322"/>
    <n v="177452475"/>
    <x v="6"/>
    <x v="1"/>
    <d v="2016-09-29T12:20:47"/>
    <x v="18"/>
    <d v="2016-11-02T00:00:00"/>
    <s v="Banco Estado"/>
    <m/>
    <s v="Banco de Chile"/>
    <x v="2"/>
    <n v="0"/>
    <n v="5000"/>
  </r>
  <r>
    <n v="207670"/>
    <n v="66322"/>
    <n v="177452475"/>
    <x v="6"/>
    <x v="1"/>
    <d v="2016-12-29T16:59:06"/>
    <x v="20"/>
    <d v="2017-01-31T00:00:00"/>
    <s v="Banco Estado"/>
    <m/>
    <s v="Banco de Chile"/>
    <x v="2"/>
    <n v="0"/>
    <n v="5000"/>
  </r>
  <r>
    <n v="193548"/>
    <n v="66322"/>
    <n v="177452475"/>
    <x v="6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x v="6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x v="6"/>
    <x v="1"/>
    <d v="2016-10-27T13:35:17"/>
    <x v="19"/>
    <d v="2016-11-29T00:00:00"/>
    <s v="Banco Estado"/>
    <m/>
    <s v="Banco de Chile"/>
    <x v="3"/>
    <n v="0"/>
    <n v="5000"/>
  </r>
  <r>
    <n v="274463"/>
    <n v="66322"/>
    <n v="177452475"/>
    <x v="6"/>
    <x v="1"/>
    <d v="2017-04-26T15:42:27"/>
    <x v="21"/>
    <d v="2017-06-06T00:00:00"/>
    <s v="Banco Estado"/>
    <m/>
    <s v="Banco de Chile"/>
    <x v="2"/>
    <n v="0"/>
    <n v="5000"/>
  </r>
  <r>
    <n v="256318"/>
    <n v="66322"/>
    <n v="177452475"/>
    <x v="6"/>
    <x v="1"/>
    <d v="2017-03-28T15:24:43"/>
    <x v="22"/>
    <d v="2017-05-04T00:00:00"/>
    <s v="Banco Estado"/>
    <m/>
    <s v="Banco de Chile"/>
    <x v="2"/>
    <n v="0"/>
    <n v="5000"/>
  </r>
  <r>
    <n v="238974"/>
    <n v="66322"/>
    <n v="177452475"/>
    <x v="6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x v="6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x v="6"/>
    <x v="1"/>
    <d v="2017-06-28T13:07:20"/>
    <x v="23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24"/>
    <d v="2017-10-31T00:00:00"/>
    <s v="Banco Estado"/>
    <m/>
    <s v="Banco de Chile"/>
    <x v="2"/>
    <n v="0"/>
    <n v="5000"/>
  </r>
  <r>
    <n v="482136"/>
    <n v="66322"/>
    <n v="177452475"/>
    <x v="6"/>
    <x v="1"/>
    <d v="2017-11-28T18:03:10"/>
    <x v="16"/>
    <d v="2017-12-19T00:00:00"/>
    <s v="Banco Estado"/>
    <m/>
    <s v="Banco de Chile"/>
    <x v="4"/>
    <n v="99"/>
    <n v="5000"/>
  </r>
  <r>
    <n v="451982"/>
    <n v="66322"/>
    <n v="177452475"/>
    <x v="6"/>
    <x v="1"/>
    <d v="2017-10-26T18:53:21"/>
    <x v="25"/>
    <d v="2017-11-29T00:00:00"/>
    <s v="Banco Estado"/>
    <m/>
    <s v="Banco de Chile"/>
    <x v="2"/>
    <n v="0"/>
    <n v="5000"/>
  </r>
  <r>
    <n v="168840"/>
    <n v="66324"/>
    <s v="18259900K"/>
    <x v="6"/>
    <x v="1"/>
    <d v="2016-09-29T12:20:47"/>
    <x v="18"/>
    <d v="2016-11-02T00:00:00"/>
    <s v="Banco Estado"/>
    <m/>
    <s v="Banco de Chile"/>
    <x v="2"/>
    <n v="0"/>
    <n v="4000"/>
  </r>
  <r>
    <n v="158783"/>
    <n v="66324"/>
    <s v="18259900K"/>
    <x v="6"/>
    <x v="1"/>
    <d v="2016-09-15T13:46:29"/>
    <x v="27"/>
    <d v="2016-10-04T00:00:00"/>
    <s v="Banco Estado"/>
    <m/>
    <s v="Banco de Chile"/>
    <x v="2"/>
    <n v="0"/>
    <n v="4000"/>
  </r>
  <r>
    <n v="180778"/>
    <n v="66324"/>
    <s v="18259900K"/>
    <x v="6"/>
    <x v="1"/>
    <d v="2016-10-27T13:35:17"/>
    <x v="19"/>
    <d v="2016-11-29T00:00:00"/>
    <s v="Banco Estado"/>
    <m/>
    <s v="Banco de Chile"/>
    <x v="2"/>
    <n v="0"/>
    <n v="4000"/>
  </r>
  <r>
    <n v="222455"/>
    <n v="66324"/>
    <s v="18259900K"/>
    <x v="6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x v="6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x v="6"/>
    <x v="1"/>
    <d v="2016-12-29T16:59:06"/>
    <x v="20"/>
    <d v="2017-01-31T00:00:00"/>
    <s v="Banco Estado"/>
    <m/>
    <s v="Banco de Chile"/>
    <x v="2"/>
    <n v="0"/>
    <n v="4000"/>
  </r>
  <r>
    <n v="238975"/>
    <n v="66324"/>
    <s v="18259900K"/>
    <x v="6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22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18"/>
    <d v="2016-10-04T00:00:00"/>
    <s v="Banco Scotiabank"/>
    <m/>
    <s v="Banco de Chile"/>
    <x v="3"/>
    <n v="0"/>
    <n v="4000"/>
  </r>
  <r>
    <n v="158737"/>
    <n v="66325"/>
    <n v="119438330"/>
    <x v="6"/>
    <x v="1"/>
    <d v="2016-09-15T13:46:29"/>
    <x v="27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20"/>
    <d v="2017-01-05T00:00:00"/>
    <s v="Banco Scotiabank"/>
    <m/>
    <s v="Banco de Chile"/>
    <x v="3"/>
    <n v="0"/>
    <n v="4000"/>
  </r>
  <r>
    <n v="180733"/>
    <n v="66325"/>
    <n v="119438330"/>
    <x v="6"/>
    <x v="1"/>
    <d v="2016-10-27T13:35:17"/>
    <x v="19"/>
    <d v="2016-11-08T00:00:00"/>
    <s v="Banco Scotiabank"/>
    <m/>
    <s v="Banco de Chile"/>
    <x v="3"/>
    <n v="0"/>
    <n v="4000"/>
  </r>
  <r>
    <n v="222411"/>
    <n v="66325"/>
    <n v="119438330"/>
    <x v="6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x v="6"/>
    <x v="1"/>
    <d v="2017-03-28T15:24:43"/>
    <x v="22"/>
    <d v="2017-04-04T00:00:00"/>
    <s v="Banco Scotiabank"/>
    <m/>
    <s v="Banco de Chile"/>
    <x v="3"/>
    <n v="0"/>
    <n v="4000"/>
  </r>
  <r>
    <n v="274426"/>
    <n v="66325"/>
    <n v="119438330"/>
    <x v="6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x v="6"/>
    <x v="1"/>
    <d v="2017-06-28T13:07:20"/>
    <x v="23"/>
    <d v="2017-07-04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x v="6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x v="6"/>
    <x v="1"/>
    <d v="2017-09-27T16:46:45"/>
    <x v="24"/>
    <d v="2017-10-03T00:00:00"/>
    <s v="Banco Scotiabank"/>
    <m/>
    <s v="Banco de Chile"/>
    <x v="3"/>
    <n v="0"/>
    <n v="4000"/>
  </r>
  <r>
    <n v="482102"/>
    <n v="66325"/>
    <n v="119438330"/>
    <x v="6"/>
    <x v="1"/>
    <d v="2017-11-28T18:03:10"/>
    <x v="16"/>
    <d v="2017-12-04T00:00:00"/>
    <s v="Banco Scotiabank"/>
    <m/>
    <s v="Banco de Chile"/>
    <x v="3"/>
    <n v="0"/>
    <n v="4000"/>
  </r>
  <r>
    <n v="451947"/>
    <n v="66325"/>
    <n v="119438330"/>
    <x v="6"/>
    <x v="1"/>
    <d v="2017-10-26T18:53:21"/>
    <x v="25"/>
    <d v="2017-11-06T00:00:00"/>
    <s v="Banco Scotiabank"/>
    <m/>
    <s v="Banco de Chile"/>
    <x v="3"/>
    <n v="0"/>
    <n v="4000"/>
  </r>
  <r>
    <n v="158784"/>
    <n v="66326"/>
    <n v="197872136"/>
    <x v="6"/>
    <x v="1"/>
    <d v="2016-09-15T13:46:29"/>
    <x v="27"/>
    <d v="2016-09-22T00:00:00"/>
    <s v="Banco Estado"/>
    <m/>
    <s v="Banco de Chile"/>
    <x v="3"/>
    <n v="0"/>
    <n v="4000"/>
  </r>
  <r>
    <n v="168841"/>
    <n v="66326"/>
    <n v="197872136"/>
    <x v="6"/>
    <x v="1"/>
    <d v="2016-09-29T12:20:47"/>
    <x v="18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20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x v="6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x v="6"/>
    <x v="1"/>
    <d v="2016-10-27T13:35:17"/>
    <x v="19"/>
    <d v="2016-11-08T00:00:00"/>
    <s v="Banco Estado"/>
    <m/>
    <s v="Banco de Chile"/>
    <x v="3"/>
    <n v="0"/>
    <n v="4000"/>
  </r>
  <r>
    <n v="274465"/>
    <n v="66326"/>
    <n v="197872136"/>
    <x v="6"/>
    <x v="1"/>
    <d v="2017-04-26T15:42:27"/>
    <x v="21"/>
    <d v="2017-06-06T00:00:00"/>
    <s v="Banco Estado"/>
    <m/>
    <s v="Banco de Chile"/>
    <x v="2"/>
    <n v="0"/>
    <n v="4000"/>
  </r>
  <r>
    <n v="256320"/>
    <n v="66326"/>
    <n v="197872136"/>
    <x v="6"/>
    <x v="1"/>
    <d v="2017-03-28T15:24:43"/>
    <x v="22"/>
    <d v="2017-04-20T00:00:00"/>
    <s v="Banco Estado"/>
    <m/>
    <s v="Banco de Chile"/>
    <x v="3"/>
    <n v="0"/>
    <n v="4000"/>
  </r>
  <r>
    <n v="238976"/>
    <n v="66326"/>
    <n v="197872136"/>
    <x v="6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x v="6"/>
    <x v="1"/>
    <d v="2017-06-28T13:07:20"/>
    <x v="23"/>
    <d v="2017-07-17T00:00:00"/>
    <s v="Banco Estado"/>
    <m/>
    <s v="Banco de Chile"/>
    <x v="3"/>
    <n v="0"/>
    <n v="4000"/>
  </r>
  <r>
    <n v="297570"/>
    <n v="66326"/>
    <n v="197872136"/>
    <x v="6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x v="6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x v="6"/>
    <x v="1"/>
    <d v="2017-09-27T16:46:45"/>
    <x v="24"/>
    <d v="2017-10-31T00:00:00"/>
    <s v="Banco Estado"/>
    <m/>
    <s v="Banco de Chile"/>
    <x v="2"/>
    <n v="0"/>
    <n v="4000"/>
  </r>
  <r>
    <n v="451983"/>
    <n v="66326"/>
    <n v="197872136"/>
    <x v="6"/>
    <x v="1"/>
    <d v="2017-10-26T18:53:21"/>
    <x v="25"/>
    <d v="2017-11-29T00:00:00"/>
    <s v="Banco Estado"/>
    <m/>
    <s v="Banco de Chile"/>
    <x v="2"/>
    <n v="0"/>
    <n v="4000"/>
  </r>
  <r>
    <n v="482137"/>
    <n v="66326"/>
    <n v="197872136"/>
    <x v="6"/>
    <x v="1"/>
    <d v="2017-11-28T18:03:10"/>
    <x v="16"/>
    <d v="2017-12-19T00:00:00"/>
    <s v="Banco Estado"/>
    <m/>
    <s v="Banco de Chile"/>
    <x v="4"/>
    <n v="99"/>
    <n v="4000"/>
  </r>
  <r>
    <n v="168842"/>
    <n v="66327"/>
    <n v="126007876"/>
    <x v="6"/>
    <x v="1"/>
    <d v="2016-09-29T12:20:47"/>
    <x v="18"/>
    <d v="2016-10-04T00:00:00"/>
    <s v="Banco Estado"/>
    <m/>
    <s v="Banco de Chile"/>
    <x v="3"/>
    <n v="0"/>
    <n v="4000"/>
  </r>
  <r>
    <n v="158785"/>
    <n v="66327"/>
    <n v="126007876"/>
    <x v="6"/>
    <x v="1"/>
    <d v="2016-09-15T13:46:29"/>
    <x v="27"/>
    <d v="2016-09-22T00:00:00"/>
    <s v="Banco Estado"/>
    <m/>
    <s v="Banco de Chile"/>
    <x v="3"/>
    <n v="0"/>
    <n v="4000"/>
  </r>
  <r>
    <n v="180780"/>
    <n v="66327"/>
    <n v="126007876"/>
    <x v="6"/>
    <x v="1"/>
    <d v="2016-10-27T13:35:17"/>
    <x v="19"/>
    <d v="2016-11-08T00:00:00"/>
    <s v="Banco Estado"/>
    <m/>
    <s v="Banco de Chile"/>
    <x v="3"/>
    <n v="0"/>
    <n v="4000"/>
  </r>
  <r>
    <n v="222457"/>
    <n v="66327"/>
    <n v="126007876"/>
    <x v="6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x v="6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20"/>
    <d v="2017-01-31T00:00:00"/>
    <s v="Banco Estado"/>
    <m/>
    <s v="Banco de Chile"/>
    <x v="2"/>
    <n v="0"/>
    <n v="4000"/>
  </r>
  <r>
    <n v="238977"/>
    <n v="66327"/>
    <n v="126007876"/>
    <x v="6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22"/>
    <d v="2017-05-04T00:00:00"/>
    <s v="Banco Estado"/>
    <m/>
    <s v="Banco de Chile"/>
    <x v="2"/>
    <n v="0"/>
    <n v="4000"/>
  </r>
  <r>
    <n v="274466"/>
    <n v="66327"/>
    <n v="126007876"/>
    <x v="6"/>
    <x v="1"/>
    <d v="2017-04-26T15:42:27"/>
    <x v="21"/>
    <d v="2017-06-06T00:00:00"/>
    <s v="Banco Estado"/>
    <m/>
    <s v="Banco de Chile"/>
    <x v="2"/>
    <n v="0"/>
    <n v="4000"/>
  </r>
  <r>
    <n v="297571"/>
    <n v="66327"/>
    <n v="126007876"/>
    <x v="6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x v="6"/>
    <x v="1"/>
    <d v="2017-06-28T13:07:20"/>
    <x v="23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24"/>
    <d v="2017-10-31T00:00:00"/>
    <s v="Banco Estado"/>
    <m/>
    <s v="Banco de Chile"/>
    <x v="2"/>
    <n v="0"/>
    <n v="4000"/>
  </r>
  <r>
    <n v="482138"/>
    <n v="66327"/>
    <n v="126007876"/>
    <x v="6"/>
    <x v="1"/>
    <d v="2017-11-28T18:03:10"/>
    <x v="16"/>
    <d v="2017-12-19T00:00:00"/>
    <s v="Banco Estado"/>
    <m/>
    <s v="Banco de Chile"/>
    <x v="4"/>
    <n v="99"/>
    <n v="4000"/>
  </r>
  <r>
    <n v="451984"/>
    <n v="66327"/>
    <n v="126007876"/>
    <x v="6"/>
    <x v="1"/>
    <d v="2017-10-26T18:53:21"/>
    <x v="25"/>
    <d v="2017-11-29T00:00:00"/>
    <s v="Banco Estado"/>
    <m/>
    <s v="Banco de Chile"/>
    <x v="2"/>
    <n v="0"/>
    <n v="4000"/>
  </r>
  <r>
    <n v="158786"/>
    <n v="66328"/>
    <n v="172276253"/>
    <x v="6"/>
    <x v="1"/>
    <d v="2016-09-15T13:46:29"/>
    <x v="27"/>
    <d v="2016-10-04T00:00:00"/>
    <s v="Banco Estado"/>
    <m/>
    <s v="Banco de Chile"/>
    <x v="2"/>
    <n v="0"/>
    <n v="4000"/>
  </r>
  <r>
    <n v="168843"/>
    <n v="66328"/>
    <n v="172276253"/>
    <x v="6"/>
    <x v="1"/>
    <d v="2016-09-29T12:20:47"/>
    <x v="18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20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x v="6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x v="6"/>
    <x v="1"/>
    <d v="2016-10-27T13:35:17"/>
    <x v="19"/>
    <d v="2016-11-15T00:00:00"/>
    <s v="Banco Estado"/>
    <m/>
    <s v="Banco de Chile"/>
    <x v="3"/>
    <n v="0"/>
    <n v="4000"/>
  </r>
  <r>
    <n v="274467"/>
    <n v="66328"/>
    <n v="172276253"/>
    <x v="6"/>
    <x v="1"/>
    <d v="2017-04-26T15:42:27"/>
    <x v="21"/>
    <d v="2017-06-06T00:00:00"/>
    <s v="Banco Estado"/>
    <m/>
    <s v="Banco de Chile"/>
    <x v="2"/>
    <n v="0"/>
    <n v="4000"/>
  </r>
  <r>
    <n v="256322"/>
    <n v="66328"/>
    <n v="172276253"/>
    <x v="6"/>
    <x v="1"/>
    <d v="2017-03-28T15:24:43"/>
    <x v="22"/>
    <d v="2017-05-04T00:00:00"/>
    <s v="Banco Estado"/>
    <m/>
    <s v="Banco de Chile"/>
    <x v="2"/>
    <n v="0"/>
    <n v="4000"/>
  </r>
  <r>
    <n v="238978"/>
    <n v="66328"/>
    <n v="172276253"/>
    <x v="6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x v="6"/>
    <x v="1"/>
    <d v="2017-06-28T13:07:20"/>
    <x v="23"/>
    <d v="2017-07-11T00:00:00"/>
    <s v="Banco Estado"/>
    <m/>
    <s v="Banco de Chile"/>
    <x v="3"/>
    <n v="0"/>
    <n v="4000"/>
  </r>
  <r>
    <n v="297572"/>
    <n v="66328"/>
    <n v="172276253"/>
    <x v="6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x v="6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x v="6"/>
    <x v="1"/>
    <d v="2017-09-27T16:46:45"/>
    <x v="24"/>
    <d v="2017-10-03T00:00:00"/>
    <s v="Banco Estado"/>
    <m/>
    <s v="Banco de Chile"/>
    <x v="3"/>
    <n v="0"/>
    <n v="4000"/>
  </r>
  <r>
    <n v="168844"/>
    <n v="66329"/>
    <n v="93776143"/>
    <x v="6"/>
    <x v="1"/>
    <d v="2016-09-29T12:20:47"/>
    <x v="18"/>
    <d v="2016-10-17T00:00:00"/>
    <s v="Banco Estado"/>
    <m/>
    <s v="Banco de Chile"/>
    <x v="3"/>
    <n v="0"/>
    <n v="4000"/>
  </r>
  <r>
    <n v="158787"/>
    <n v="66329"/>
    <n v="93776143"/>
    <x v="6"/>
    <x v="1"/>
    <d v="2016-09-15T13:46:29"/>
    <x v="27"/>
    <d v="2016-10-04T00:00:00"/>
    <s v="Banco Estado"/>
    <m/>
    <s v="Banco de Chile"/>
    <x v="2"/>
    <n v="0"/>
    <n v="4000"/>
  </r>
  <r>
    <n v="180782"/>
    <n v="66329"/>
    <n v="93776143"/>
    <x v="6"/>
    <x v="1"/>
    <d v="2016-10-27T13:35:17"/>
    <x v="19"/>
    <d v="2016-11-08T00:00:00"/>
    <s v="Banco Estado"/>
    <m/>
    <s v="Banco de Chile"/>
    <x v="3"/>
    <n v="0"/>
    <n v="4000"/>
  </r>
  <r>
    <n v="222459"/>
    <n v="66329"/>
    <n v="93776143"/>
    <x v="6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x v="6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20"/>
    <d v="2017-01-05T00:00:00"/>
    <s v="Banco Estado"/>
    <m/>
    <s v="Banco de Chile"/>
    <x v="3"/>
    <n v="0"/>
    <n v="4000"/>
  </r>
  <r>
    <n v="238979"/>
    <n v="66329"/>
    <n v="93776143"/>
    <x v="6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22"/>
    <d v="2017-04-04T00:00:00"/>
    <s v="Banco Estado"/>
    <m/>
    <s v="Banco de Chile"/>
    <x v="3"/>
    <n v="0"/>
    <n v="4000"/>
  </r>
  <r>
    <n v="274468"/>
    <n v="66329"/>
    <n v="93776143"/>
    <x v="6"/>
    <x v="1"/>
    <d v="2017-04-26T15:42:27"/>
    <x v="21"/>
    <d v="2017-05-08T00:00:00"/>
    <s v="Banco Estado"/>
    <m/>
    <s v="Banco de Chile"/>
    <x v="3"/>
    <n v="0"/>
    <n v="4000"/>
  </r>
  <r>
    <n v="297573"/>
    <n v="66329"/>
    <n v="93776143"/>
    <x v="6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x v="6"/>
    <x v="1"/>
    <d v="2017-06-28T13:07:20"/>
    <x v="23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24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25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6"/>
    <d v="2017-12-19T00:00:00"/>
    <s v="Banco Estado"/>
    <m/>
    <s v="Banco de Chile"/>
    <x v="3"/>
    <n v="0"/>
    <n v="4000"/>
  </r>
  <r>
    <n v="158788"/>
    <n v="66330"/>
    <n v="108310804"/>
    <x v="6"/>
    <x v="1"/>
    <d v="2016-09-15T13:46:29"/>
    <x v="27"/>
    <d v="2016-09-22T00:00:00"/>
    <s v="Banco Estado"/>
    <m/>
    <s v="Banco de Chile"/>
    <x v="3"/>
    <n v="0"/>
    <n v="5000"/>
  </r>
  <r>
    <n v="168845"/>
    <n v="66330"/>
    <n v="108310804"/>
    <x v="6"/>
    <x v="1"/>
    <d v="2016-09-29T12:20:47"/>
    <x v="18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20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x v="6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x v="6"/>
    <x v="1"/>
    <d v="2016-10-27T13:35:17"/>
    <x v="19"/>
    <d v="2016-11-08T00:00:00"/>
    <s v="Banco Estado"/>
    <m/>
    <s v="Banco de Chile"/>
    <x v="3"/>
    <n v="0"/>
    <n v="5000"/>
  </r>
  <r>
    <n v="274469"/>
    <n v="66330"/>
    <n v="108310804"/>
    <x v="6"/>
    <x v="1"/>
    <d v="2017-04-26T15:42:27"/>
    <x v="21"/>
    <d v="2017-05-04T00:00:00"/>
    <s v="Banco Estado"/>
    <m/>
    <s v="Banco de Chile"/>
    <x v="3"/>
    <n v="0"/>
    <n v="5000"/>
  </r>
  <r>
    <n v="256324"/>
    <n v="66330"/>
    <n v="108310804"/>
    <x v="6"/>
    <x v="1"/>
    <d v="2017-03-28T15:24:43"/>
    <x v="22"/>
    <d v="2017-04-04T00:00:00"/>
    <s v="Banco Estado"/>
    <m/>
    <s v="Banco de Chile"/>
    <x v="3"/>
    <n v="0"/>
    <n v="5000"/>
  </r>
  <r>
    <n v="238980"/>
    <n v="66330"/>
    <n v="108310804"/>
    <x v="6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x v="6"/>
    <x v="1"/>
    <d v="2017-06-28T13:07:20"/>
    <x v="23"/>
    <d v="2017-07-04T00:00:00"/>
    <s v="Banco Estado"/>
    <m/>
    <s v="Banco de Chile"/>
    <x v="3"/>
    <n v="0"/>
    <n v="5000"/>
  </r>
  <r>
    <n v="297574"/>
    <n v="66330"/>
    <n v="108310804"/>
    <x v="6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x v="6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x v="6"/>
    <x v="1"/>
    <d v="2017-09-27T16:46:45"/>
    <x v="24"/>
    <d v="2017-10-03T00:00:00"/>
    <s v="Banco Estado"/>
    <m/>
    <s v="Banco de Chile"/>
    <x v="3"/>
    <n v="0"/>
    <n v="5000"/>
  </r>
  <r>
    <n v="482140"/>
    <n v="66330"/>
    <n v="108310804"/>
    <x v="6"/>
    <x v="1"/>
    <d v="2017-11-28T18:03:10"/>
    <x v="16"/>
    <d v="2017-12-04T00:00:00"/>
    <s v="Banco Estado"/>
    <m/>
    <s v="Banco de Chile"/>
    <x v="3"/>
    <n v="0"/>
    <n v="5000"/>
  </r>
  <r>
    <n v="451986"/>
    <n v="66330"/>
    <n v="108310804"/>
    <x v="6"/>
    <x v="1"/>
    <d v="2017-10-26T18:53:21"/>
    <x v="25"/>
    <d v="2017-11-06T00:00:00"/>
    <s v="Banco Estado"/>
    <m/>
    <s v="Banco de Chile"/>
    <x v="3"/>
    <n v="0"/>
    <n v="5000"/>
  </r>
  <r>
    <n v="168846"/>
    <n v="66331"/>
    <n v="129486236"/>
    <x v="6"/>
    <x v="1"/>
    <d v="2016-09-29T12:20:47"/>
    <x v="18"/>
    <d v="2016-10-04T00:00:00"/>
    <s v="Banco Estado"/>
    <m/>
    <s v="Banco de Chile"/>
    <x v="3"/>
    <n v="0"/>
    <n v="4000"/>
  </r>
  <r>
    <n v="158789"/>
    <n v="66331"/>
    <n v="129486236"/>
    <x v="6"/>
    <x v="1"/>
    <d v="2016-09-15T13:46:29"/>
    <x v="27"/>
    <d v="2016-10-04T00:00:00"/>
    <s v="Banco Estado"/>
    <m/>
    <s v="Banco de Chile"/>
    <x v="2"/>
    <n v="0"/>
    <n v="4000"/>
  </r>
  <r>
    <n v="180784"/>
    <n v="66331"/>
    <n v="129486236"/>
    <x v="6"/>
    <x v="1"/>
    <d v="2016-10-27T13:35:17"/>
    <x v="19"/>
    <d v="2016-11-08T00:00:00"/>
    <s v="Banco Estado"/>
    <m/>
    <s v="Banco de Chile"/>
    <x v="3"/>
    <n v="0"/>
    <n v="4000"/>
  </r>
  <r>
    <n v="158790"/>
    <n v="66332"/>
    <n v="106629110"/>
    <x v="6"/>
    <x v="1"/>
    <d v="2016-09-15T13:46:29"/>
    <x v="27"/>
    <d v="2016-09-22T00:00:00"/>
    <s v="Banco Estado"/>
    <m/>
    <s v="Banco de Chile"/>
    <x v="3"/>
    <n v="0"/>
    <n v="5000"/>
  </r>
  <r>
    <n v="168847"/>
    <n v="66332"/>
    <n v="106629110"/>
    <x v="6"/>
    <x v="1"/>
    <d v="2016-09-29T12:20:47"/>
    <x v="18"/>
    <d v="2016-10-04T00:00:00"/>
    <s v="Banco Estado"/>
    <m/>
    <s v="Banco de Chile"/>
    <x v="3"/>
    <n v="0"/>
    <n v="5000"/>
  </r>
  <r>
    <n v="180785"/>
    <n v="66332"/>
    <n v="106629110"/>
    <x v="6"/>
    <x v="1"/>
    <d v="2016-10-27T13:35:17"/>
    <x v="19"/>
    <d v="2016-11-08T00:00:00"/>
    <s v="Banco Estado"/>
    <m/>
    <s v="Banco de Chile"/>
    <x v="3"/>
    <n v="0"/>
    <n v="5000"/>
  </r>
  <r>
    <n v="222461"/>
    <n v="66332"/>
    <n v="106629110"/>
    <x v="6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x v="6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20"/>
    <d v="2017-01-05T00:00:00"/>
    <s v="Banco Estado"/>
    <m/>
    <s v="Banco de Chile"/>
    <x v="3"/>
    <n v="0"/>
    <n v="5000"/>
  </r>
  <r>
    <n v="238981"/>
    <n v="66332"/>
    <n v="106629110"/>
    <x v="6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22"/>
    <d v="2017-04-04T00:00:00"/>
    <s v="Banco Estado"/>
    <m/>
    <s v="Banco de Chile"/>
    <x v="3"/>
    <n v="0"/>
    <n v="5000"/>
  </r>
  <r>
    <n v="274470"/>
    <n v="66332"/>
    <n v="106629110"/>
    <x v="6"/>
    <x v="1"/>
    <d v="2017-04-26T15:42:27"/>
    <x v="21"/>
    <d v="2017-05-04T00:00:00"/>
    <s v="Banco Estado"/>
    <m/>
    <s v="Banco de Chile"/>
    <x v="3"/>
    <n v="0"/>
    <n v="5000"/>
  </r>
  <r>
    <n v="297575"/>
    <n v="66332"/>
    <n v="106629110"/>
    <x v="6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x v="6"/>
    <x v="1"/>
    <d v="2017-06-28T13:07:20"/>
    <x v="23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24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25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6"/>
    <d v="2017-12-04T00:00:00"/>
    <s v="Banco Estado"/>
    <m/>
    <s v="Banco de Chile"/>
    <x v="3"/>
    <n v="0"/>
    <n v="5000"/>
  </r>
  <r>
    <n v="158667"/>
    <n v="66333"/>
    <n v="174753237"/>
    <x v="6"/>
    <x v="1"/>
    <d v="2016-09-15T13:46:29"/>
    <x v="27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18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19"/>
    <d v="2016-11-15T00:00:00"/>
    <s v="Banco Estado"/>
    <m/>
    <s v="Banco de Chile"/>
    <x v="3"/>
    <n v="0"/>
    <n v="6000"/>
  </r>
  <r>
    <n v="222334"/>
    <n v="66333"/>
    <n v="174753237"/>
    <x v="6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x v="6"/>
    <x v="1"/>
    <d v="2016-12-29T16:59:06"/>
    <x v="20"/>
    <d v="2017-01-31T00:00:00"/>
    <s v="Banco Estado"/>
    <m/>
    <s v="Banco de Chile"/>
    <x v="2"/>
    <n v="0"/>
    <n v="6000"/>
  </r>
  <r>
    <n v="193426"/>
    <n v="66333"/>
    <n v="174753237"/>
    <x v="6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x v="6"/>
    <x v="1"/>
    <d v="2017-03-28T15:24:43"/>
    <x v="22"/>
    <d v="2017-04-04T00:00:00"/>
    <s v="Banco Estado"/>
    <m/>
    <s v="Banco de Chile"/>
    <x v="3"/>
    <n v="0"/>
    <n v="6000"/>
  </r>
  <r>
    <n v="238856"/>
    <n v="66333"/>
    <n v="174753237"/>
    <x v="6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x v="6"/>
    <x v="1"/>
    <d v="2017-04-26T15:42:27"/>
    <x v="21"/>
    <d v="2017-05-08T00:00:00"/>
    <s v="Banco Estado"/>
    <m/>
    <s v="Banco de Chile"/>
    <x v="3"/>
    <n v="0"/>
    <n v="6000"/>
  </r>
  <r>
    <n v="297462"/>
    <n v="66333"/>
    <n v="174753237"/>
    <x v="6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x v="6"/>
    <x v="1"/>
    <d v="2017-06-28T13:07:20"/>
    <x v="23"/>
    <d v="2017-07-11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x v="6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x v="6"/>
    <x v="1"/>
    <d v="2017-09-27T16:46:45"/>
    <x v="24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25"/>
    <d v="2017-11-29T00:00:00"/>
    <s v="Banco Estado"/>
    <m/>
    <s v="Banco de Chile"/>
    <x v="2"/>
    <n v="0"/>
    <n v="6000"/>
  </r>
  <r>
    <n v="482035"/>
    <n v="66333"/>
    <n v="174753237"/>
    <x v="6"/>
    <x v="1"/>
    <d v="2017-11-28T18:03:10"/>
    <x v="16"/>
    <d v="2017-12-04T00:00:00"/>
    <s v="Banco Estado"/>
    <m/>
    <s v="Banco de Chile"/>
    <x v="3"/>
    <n v="0"/>
    <n v="6000"/>
  </r>
  <r>
    <n v="168714"/>
    <n v="66336"/>
    <n v="191307267"/>
    <x v="6"/>
    <x v="1"/>
    <d v="2016-09-29T12:20:47"/>
    <x v="18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27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27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18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x v="6"/>
    <x v="1"/>
    <d v="2016-12-29T16:59:06"/>
    <x v="20"/>
    <d v="2017-01-05T00:00:00"/>
    <s v="Banco Estado"/>
    <m/>
    <s v="Banco de Chile"/>
    <x v="3"/>
    <n v="0"/>
    <n v="5000"/>
  </r>
  <r>
    <n v="222335"/>
    <n v="66337"/>
    <n v="179724898"/>
    <x v="6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x v="6"/>
    <x v="1"/>
    <d v="2016-10-27T13:35:17"/>
    <x v="19"/>
    <d v="2016-11-08T00:00:00"/>
    <s v="Banco Estado"/>
    <m/>
    <s v="Banco de Chile"/>
    <x v="3"/>
    <n v="0"/>
    <n v="5000"/>
  </r>
  <r>
    <n v="274354"/>
    <n v="66337"/>
    <n v="179724898"/>
    <x v="6"/>
    <x v="1"/>
    <d v="2017-04-26T15:42:27"/>
    <x v="21"/>
    <d v="2017-06-06T00:00:00"/>
    <s v="Banco Estado"/>
    <m/>
    <s v="Banco de Chile"/>
    <x v="2"/>
    <n v="0"/>
    <n v="5000"/>
  </r>
  <r>
    <n v="238857"/>
    <n v="66337"/>
    <n v="179724898"/>
    <x v="6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x v="6"/>
    <x v="1"/>
    <d v="2017-03-28T15:24:43"/>
    <x v="22"/>
    <d v="2017-04-20T00:00:00"/>
    <s v="Banco Estado"/>
    <m/>
    <s v="Banco de Chile"/>
    <x v="3"/>
    <n v="0"/>
    <n v="5000"/>
  </r>
  <r>
    <n v="320074"/>
    <n v="66337"/>
    <n v="179724898"/>
    <x v="6"/>
    <x v="1"/>
    <d v="2017-06-28T13:07:20"/>
    <x v="23"/>
    <d v="2017-07-11T00:00:00"/>
    <s v="Banco Estado"/>
    <m/>
    <s v="Banco de Chile"/>
    <x v="3"/>
    <n v="0"/>
    <n v="5000"/>
  </r>
  <r>
    <n v="297463"/>
    <n v="66337"/>
    <n v="179724898"/>
    <x v="6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x v="6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x v="6"/>
    <x v="1"/>
    <d v="2017-09-27T16:46:45"/>
    <x v="24"/>
    <d v="2017-10-31T00:00:00"/>
    <s v="Banco Estado"/>
    <m/>
    <s v="Banco de Chile"/>
    <x v="2"/>
    <n v="0"/>
    <n v="5000"/>
  </r>
  <r>
    <n v="482036"/>
    <n v="66337"/>
    <n v="179724898"/>
    <x v="6"/>
    <x v="1"/>
    <d v="2017-11-28T18:03:10"/>
    <x v="16"/>
    <d v="2017-12-19T00:00:00"/>
    <s v="Banco Estado"/>
    <m/>
    <s v="Banco de Chile"/>
    <x v="3"/>
    <n v="0"/>
    <n v="5000"/>
  </r>
  <r>
    <n v="451881"/>
    <n v="66337"/>
    <n v="179724898"/>
    <x v="6"/>
    <x v="1"/>
    <d v="2017-10-26T18:53:21"/>
    <x v="25"/>
    <d v="2017-11-21T00:00:00"/>
    <s v="Banco Estado"/>
    <m/>
    <s v="Banco de Chile"/>
    <x v="3"/>
    <n v="0"/>
    <n v="5000"/>
  </r>
  <r>
    <n v="170614"/>
    <n v="66338"/>
    <n v="121749416"/>
    <x v="6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x v="6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x v="6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x v="6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x v="6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x v="6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x v="6"/>
    <x v="0"/>
    <d v="2017-11-28T18:03:56"/>
    <x v="16"/>
    <d v="2017-12-04T00:00:00"/>
    <s v="N/A"/>
    <m/>
    <s v="Banco de Chile"/>
    <x v="0"/>
    <n v="0"/>
    <n v="4000"/>
  </r>
  <r>
    <n v="168809"/>
    <n v="66339"/>
    <n v="182596426"/>
    <x v="6"/>
    <x v="1"/>
    <d v="2016-09-29T12:20:47"/>
    <x v="18"/>
    <d v="2016-10-04T00:00:00"/>
    <s v="Banco Estado"/>
    <m/>
    <s v="Banco de Chile"/>
    <x v="3"/>
    <n v="0"/>
    <n v="5000"/>
  </r>
  <r>
    <n v="222426"/>
    <n v="66339"/>
    <n v="182596426"/>
    <x v="6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x v="6"/>
    <x v="1"/>
    <d v="2016-10-27T13:35:17"/>
    <x v="19"/>
    <d v="2016-11-29T00:00:00"/>
    <s v="Banco Estado"/>
    <m/>
    <s v="Banco de Chile"/>
    <x v="2"/>
    <n v="0"/>
    <n v="5000"/>
  </r>
  <r>
    <n v="207642"/>
    <n v="66339"/>
    <n v="182596426"/>
    <x v="6"/>
    <x v="1"/>
    <d v="2016-12-29T16:59:06"/>
    <x v="20"/>
    <d v="2017-01-31T00:00:00"/>
    <s v="Banco Estado"/>
    <m/>
    <s v="Banco de Chile"/>
    <x v="2"/>
    <n v="0"/>
    <n v="5000"/>
  </r>
  <r>
    <n v="193520"/>
    <n v="66339"/>
    <n v="182596426"/>
    <x v="6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x v="6"/>
    <x v="1"/>
    <d v="2017-04-26T15:42:27"/>
    <x v="21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22"/>
    <d v="2017-05-04T00:00:00"/>
    <s v="Banco Estado"/>
    <m/>
    <s v="Banco de Chile"/>
    <x v="2"/>
    <n v="0"/>
    <n v="5000"/>
  </r>
  <r>
    <n v="238947"/>
    <n v="66339"/>
    <n v="182596426"/>
    <x v="6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x v="6"/>
    <x v="1"/>
    <d v="2017-06-28T13:07:20"/>
    <x v="23"/>
    <d v="2017-07-04T00:00:00"/>
    <s v="Banco Estado"/>
    <m/>
    <s v="Banco de Chile"/>
    <x v="3"/>
    <n v="0"/>
    <n v="5000"/>
  </r>
  <r>
    <n v="297546"/>
    <n v="66339"/>
    <n v="182596426"/>
    <x v="6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x v="6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x v="6"/>
    <x v="1"/>
    <d v="2017-09-27T16:46:45"/>
    <x v="24"/>
    <d v="2017-10-31T00:00:00"/>
    <s v="Banco Estado"/>
    <m/>
    <s v="Banco de Chile"/>
    <x v="2"/>
    <n v="0"/>
    <n v="5000"/>
  </r>
  <r>
    <n v="482114"/>
    <n v="66339"/>
    <n v="182596426"/>
    <x v="6"/>
    <x v="1"/>
    <d v="2017-11-28T18:03:10"/>
    <x v="16"/>
    <d v="2017-12-19T00:00:00"/>
    <s v="Banco Estado"/>
    <m/>
    <s v="Banco de Chile"/>
    <x v="4"/>
    <n v="99"/>
    <n v="5000"/>
  </r>
  <r>
    <n v="451959"/>
    <n v="66339"/>
    <n v="182596426"/>
    <x v="6"/>
    <x v="1"/>
    <d v="2017-10-26T18:53:21"/>
    <x v="25"/>
    <d v="2017-11-29T00:00:00"/>
    <s v="Banco Estado"/>
    <m/>
    <s v="Banco de Chile"/>
    <x v="2"/>
    <n v="0"/>
    <n v="5000"/>
  </r>
  <r>
    <n v="168795"/>
    <n v="66340"/>
    <n v="92683931"/>
    <x v="6"/>
    <x v="1"/>
    <d v="2016-09-29T12:20:47"/>
    <x v="18"/>
    <d v="2016-10-04T00:00:00"/>
    <s v="Banco Santander"/>
    <m/>
    <s v="Banco de Chile"/>
    <x v="3"/>
    <n v="0"/>
    <n v="10000"/>
  </r>
  <r>
    <n v="222412"/>
    <n v="66340"/>
    <n v="92683931"/>
    <x v="6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x v="6"/>
    <x v="1"/>
    <d v="2016-10-27T13:35:17"/>
    <x v="19"/>
    <d v="2016-11-08T00:00:00"/>
    <s v="Banco Santander"/>
    <m/>
    <s v="Banco de Chile"/>
    <x v="3"/>
    <n v="0"/>
    <n v="10000"/>
  </r>
  <r>
    <n v="207628"/>
    <n v="66340"/>
    <n v="92683931"/>
    <x v="6"/>
    <x v="1"/>
    <d v="2016-12-29T16:59:06"/>
    <x v="20"/>
    <d v="2017-01-05T00:00:00"/>
    <s v="Banco Santander"/>
    <m/>
    <s v="Banco de Chile"/>
    <x v="3"/>
    <n v="0"/>
    <n v="10000"/>
  </r>
  <r>
    <n v="193506"/>
    <n v="66340"/>
    <n v="92683931"/>
    <x v="6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x v="6"/>
    <x v="1"/>
    <d v="2017-04-26T15:42:27"/>
    <x v="21"/>
    <d v="2017-05-04T00:00:00"/>
    <s v="Banco Santander"/>
    <m/>
    <s v="Banco de Chile"/>
    <x v="3"/>
    <n v="0"/>
    <n v="10000"/>
  </r>
  <r>
    <n v="256280"/>
    <n v="66340"/>
    <n v="92683931"/>
    <x v="6"/>
    <x v="1"/>
    <d v="2017-03-28T15:24:43"/>
    <x v="22"/>
    <d v="2017-04-04T00:00:00"/>
    <s v="Banco Santander"/>
    <m/>
    <s v="Banco de Chile"/>
    <x v="3"/>
    <n v="0"/>
    <n v="10000"/>
  </r>
  <r>
    <n v="238933"/>
    <n v="66340"/>
    <n v="92683931"/>
    <x v="6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x v="6"/>
    <x v="1"/>
    <d v="2017-06-28T13:07:20"/>
    <x v="23"/>
    <d v="2017-07-04T00:00:00"/>
    <s v="Banco Santander"/>
    <m/>
    <s v="Banco de Chile"/>
    <x v="3"/>
    <n v="0"/>
    <n v="10000"/>
  </r>
  <r>
    <n v="297534"/>
    <n v="66340"/>
    <n v="92683931"/>
    <x v="6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x v="6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24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25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6"/>
    <d v="2017-12-04T00:00:00"/>
    <s v="Banco Santander"/>
    <m/>
    <s v="Banco de Chile"/>
    <x v="3"/>
    <n v="0"/>
    <n v="10000"/>
  </r>
  <r>
    <n v="168796"/>
    <n v="66341"/>
    <s v="4266264K"/>
    <x v="6"/>
    <x v="1"/>
    <d v="2016-09-29T12:20:47"/>
    <x v="18"/>
    <d v="2016-10-04T00:00:00"/>
    <s v="Banco Estado"/>
    <m/>
    <s v="Banco de Chile"/>
    <x v="3"/>
    <n v="0"/>
    <n v="4000"/>
  </r>
  <r>
    <n v="158738"/>
    <n v="66341"/>
    <s v="4266264K"/>
    <x v="6"/>
    <x v="1"/>
    <d v="2016-09-15T13:46:29"/>
    <x v="27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x v="6"/>
    <x v="1"/>
    <d v="2016-12-29T16:59:06"/>
    <x v="20"/>
    <d v="2017-01-05T00:00:00"/>
    <s v="Banco Estado"/>
    <m/>
    <s v="Banco de Chile"/>
    <x v="3"/>
    <n v="0"/>
    <n v="4000"/>
  </r>
  <r>
    <n v="180735"/>
    <n v="66341"/>
    <s v="4266264K"/>
    <x v="6"/>
    <x v="1"/>
    <d v="2016-10-27T13:35:17"/>
    <x v="19"/>
    <d v="2016-11-08T00:00:00"/>
    <s v="Banco Estado"/>
    <m/>
    <s v="Banco de Chile"/>
    <x v="3"/>
    <n v="0"/>
    <n v="4000"/>
  </r>
  <r>
    <n v="222413"/>
    <n v="66341"/>
    <s v="4266264K"/>
    <x v="6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x v="6"/>
    <x v="1"/>
    <d v="2017-03-28T15:24:43"/>
    <x v="22"/>
    <d v="2017-04-04T00:00:00"/>
    <s v="Banco Estado"/>
    <m/>
    <s v="Banco de Chile"/>
    <x v="3"/>
    <n v="0"/>
    <n v="4000"/>
  </r>
  <r>
    <n v="274428"/>
    <n v="66341"/>
    <s v="4266264K"/>
    <x v="6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x v="6"/>
    <x v="1"/>
    <d v="2017-06-28T13:07:20"/>
    <x v="23"/>
    <d v="2017-07-04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x v="6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x v="6"/>
    <x v="1"/>
    <d v="2017-09-27T16:46:45"/>
    <x v="24"/>
    <d v="2017-10-03T00:00:00"/>
    <s v="Banco Estado"/>
    <m/>
    <s v="Banco de Chile"/>
    <x v="3"/>
    <n v="0"/>
    <n v="4000"/>
  </r>
  <r>
    <n v="482104"/>
    <n v="66341"/>
    <s v="4266264K"/>
    <x v="6"/>
    <x v="1"/>
    <d v="2017-11-28T18:03:10"/>
    <x v="16"/>
    <d v="2017-12-04T00:00:00"/>
    <s v="Banco Estado"/>
    <m/>
    <s v="Banco de Chile"/>
    <x v="3"/>
    <n v="0"/>
    <n v="4000"/>
  </r>
  <r>
    <n v="451949"/>
    <n v="66341"/>
    <s v="4266264K"/>
    <x v="6"/>
    <x v="1"/>
    <d v="2017-10-26T18:53:21"/>
    <x v="25"/>
    <d v="2017-11-06T00:00:00"/>
    <s v="Banco Estado"/>
    <m/>
    <s v="Banco de Chile"/>
    <x v="3"/>
    <n v="0"/>
    <n v="4000"/>
  </r>
  <r>
    <n v="168810"/>
    <n v="66342"/>
    <n v="169904596"/>
    <x v="6"/>
    <x v="1"/>
    <d v="2016-09-29T12:20:47"/>
    <x v="18"/>
    <d v="2016-10-04T00:00:00"/>
    <s v="Banco Estado"/>
    <m/>
    <s v="Banco de Chile"/>
    <x v="3"/>
    <n v="0"/>
    <n v="4000"/>
  </r>
  <r>
    <n v="158751"/>
    <n v="66342"/>
    <n v="169904596"/>
    <x v="6"/>
    <x v="1"/>
    <d v="2016-09-15T13:46:29"/>
    <x v="27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x v="6"/>
    <x v="1"/>
    <d v="2016-12-29T16:59:06"/>
    <x v="20"/>
    <d v="2017-01-05T00:00:00"/>
    <s v="Banco Estado"/>
    <m/>
    <s v="Banco de Chile"/>
    <x v="3"/>
    <n v="0"/>
    <n v="4000"/>
  </r>
  <r>
    <n v="180749"/>
    <n v="66342"/>
    <n v="169904596"/>
    <x v="6"/>
    <x v="1"/>
    <d v="2016-10-27T13:35:17"/>
    <x v="19"/>
    <d v="2016-11-08T00:00:00"/>
    <s v="Banco Estado"/>
    <m/>
    <s v="Banco de Chile"/>
    <x v="3"/>
    <n v="0"/>
    <n v="4000"/>
  </r>
  <r>
    <n v="222427"/>
    <n v="66342"/>
    <n v="169904596"/>
    <x v="6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22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23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24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25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6"/>
    <d v="2017-12-04T00:00:00"/>
    <s v="Banco Estado"/>
    <m/>
    <s v="Banco de Chile"/>
    <x v="3"/>
    <n v="0"/>
    <n v="4000"/>
  </r>
  <r>
    <n v="158752"/>
    <n v="66343"/>
    <n v="163997142"/>
    <x v="6"/>
    <x v="1"/>
    <d v="2016-09-15T13:46:29"/>
    <x v="27"/>
    <d v="2016-09-22T00:00:00"/>
    <s v="Banco Estado"/>
    <m/>
    <s v="Banco de Chile"/>
    <x v="3"/>
    <n v="0"/>
    <n v="4000"/>
  </r>
  <r>
    <n v="168811"/>
    <n v="66343"/>
    <n v="163997142"/>
    <x v="6"/>
    <x v="1"/>
    <d v="2016-09-29T12:20:47"/>
    <x v="18"/>
    <d v="2016-10-04T00:00:00"/>
    <s v="Banco Estado"/>
    <m/>
    <s v="Banco de Chile"/>
    <x v="3"/>
    <n v="0"/>
    <n v="4000"/>
  </r>
  <r>
    <n v="222428"/>
    <n v="66343"/>
    <n v="163997142"/>
    <x v="6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x v="6"/>
    <x v="1"/>
    <d v="2016-10-27T13:35:17"/>
    <x v="19"/>
    <d v="2016-11-08T00:00:00"/>
    <s v="Banco Estado"/>
    <m/>
    <s v="Banco de Chile"/>
    <x v="3"/>
    <n v="0"/>
    <n v="4000"/>
  </r>
  <r>
    <n v="207644"/>
    <n v="66343"/>
    <n v="163997142"/>
    <x v="6"/>
    <x v="1"/>
    <d v="2016-12-29T16:59:06"/>
    <x v="20"/>
    <d v="2017-01-31T00:00:00"/>
    <s v="Banco Estado"/>
    <m/>
    <s v="Banco de Chile"/>
    <x v="3"/>
    <n v="0"/>
    <n v="4000"/>
  </r>
  <r>
    <n v="193522"/>
    <n v="66343"/>
    <n v="163997142"/>
    <x v="6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x v="6"/>
    <x v="1"/>
    <d v="2017-04-26T15:42:27"/>
    <x v="21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22"/>
    <d v="2017-04-04T00:00:00"/>
    <s v="Banco Estado"/>
    <m/>
    <s v="Banco de Chile"/>
    <x v="3"/>
    <n v="0"/>
    <n v="4000"/>
  </r>
  <r>
    <n v="238949"/>
    <n v="66343"/>
    <n v="163997142"/>
    <x v="6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x v="6"/>
    <x v="1"/>
    <d v="2017-06-28T13:07:20"/>
    <x v="23"/>
    <d v="2017-07-04T00:00:00"/>
    <s v="Banco Estado"/>
    <m/>
    <s v="Banco de Chile"/>
    <x v="3"/>
    <n v="0"/>
    <n v="4000"/>
  </r>
  <r>
    <n v="297548"/>
    <n v="66343"/>
    <n v="163997142"/>
    <x v="6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x v="6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x v="6"/>
    <x v="1"/>
    <d v="2017-09-27T16:46:45"/>
    <x v="24"/>
    <d v="2017-10-03T00:00:00"/>
    <s v="Banco Estado"/>
    <m/>
    <s v="Banco de Chile"/>
    <x v="3"/>
    <n v="0"/>
    <n v="4000"/>
  </r>
  <r>
    <n v="482116"/>
    <n v="66343"/>
    <n v="163997142"/>
    <x v="6"/>
    <x v="1"/>
    <d v="2017-11-28T18:03:10"/>
    <x v="16"/>
    <d v="2017-12-19T00:00:00"/>
    <s v="Banco Estado"/>
    <m/>
    <s v="Banco de Chile"/>
    <x v="3"/>
    <n v="0"/>
    <n v="4000"/>
  </r>
  <r>
    <n v="451961"/>
    <n v="66343"/>
    <n v="163997142"/>
    <x v="6"/>
    <x v="1"/>
    <d v="2017-10-26T18:53:21"/>
    <x v="25"/>
    <d v="2017-11-06T00:00:00"/>
    <s v="Banco Estado"/>
    <m/>
    <s v="Banco de Chile"/>
    <x v="3"/>
    <n v="0"/>
    <n v="4000"/>
  </r>
  <r>
    <n v="158753"/>
    <n v="66344"/>
    <s v="12842895K"/>
    <x v="6"/>
    <x v="1"/>
    <d v="2016-09-15T13:46:29"/>
    <x v="27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27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18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x v="6"/>
    <x v="1"/>
    <d v="2016-12-29T16:59:06"/>
    <x v="20"/>
    <d v="2017-01-05T00:00:00"/>
    <s v="Banco Estado"/>
    <m/>
    <s v="Banco de Chile"/>
    <x v="3"/>
    <n v="0"/>
    <n v="4000"/>
  </r>
  <r>
    <n v="180751"/>
    <n v="66346"/>
    <n v="173007256"/>
    <x v="6"/>
    <x v="1"/>
    <d v="2016-10-27T13:35:17"/>
    <x v="19"/>
    <d v="2016-11-08T00:00:00"/>
    <s v="Banco Estado"/>
    <m/>
    <s v="Banco de Chile"/>
    <x v="3"/>
    <n v="0"/>
    <n v="4000"/>
  </r>
  <r>
    <n v="222429"/>
    <n v="66346"/>
    <n v="173007256"/>
    <x v="6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22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23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24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25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6"/>
    <d v="2017-12-04T00:00:00"/>
    <s v="Banco Estado"/>
    <m/>
    <s v="Banco de Chile"/>
    <x v="3"/>
    <n v="0"/>
    <n v="4000"/>
  </r>
  <r>
    <n v="168975"/>
    <n v="66348"/>
    <n v="121738104"/>
    <x v="6"/>
    <x v="1"/>
    <d v="2016-09-29T12:20:47"/>
    <x v="18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19"/>
    <d v="2016-11-29T00:00:00"/>
    <s v="Banco Estado"/>
    <m/>
    <s v="Banco de Chile"/>
    <x v="2"/>
    <n v="0"/>
    <n v="4000"/>
  </r>
  <r>
    <n v="222578"/>
    <n v="66348"/>
    <n v="121738104"/>
    <x v="6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x v="6"/>
    <x v="1"/>
    <d v="2016-12-29T16:59:06"/>
    <x v="20"/>
    <d v="2017-01-31T00:00:00"/>
    <s v="Banco Estado"/>
    <m/>
    <s v="Banco de Chile"/>
    <x v="2"/>
    <n v="0"/>
    <n v="4000"/>
  </r>
  <r>
    <n v="193674"/>
    <n v="66348"/>
    <n v="121738104"/>
    <x v="6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x v="6"/>
    <x v="1"/>
    <d v="2017-04-26T15:42:27"/>
    <x v="21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22"/>
    <d v="2017-05-04T00:00:00"/>
    <s v="Banco Estado"/>
    <m/>
    <s v="Banco de Chile"/>
    <x v="2"/>
    <n v="0"/>
    <n v="4000"/>
  </r>
  <r>
    <n v="239098"/>
    <n v="66348"/>
    <n v="121738104"/>
    <x v="6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x v="6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x v="6"/>
    <x v="1"/>
    <d v="2017-06-28T13:07:20"/>
    <x v="23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x v="6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x v="6"/>
    <x v="1"/>
    <d v="2017-09-27T16:46:45"/>
    <x v="24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25"/>
    <d v="2017-11-29T00:00:00"/>
    <s v="Banco Estado"/>
    <m/>
    <s v="Banco de Chile"/>
    <x v="2"/>
    <n v="0"/>
    <n v="4000"/>
  </r>
  <r>
    <n v="482236"/>
    <n v="66348"/>
    <n v="121738104"/>
    <x v="6"/>
    <x v="1"/>
    <d v="2017-11-28T18:03:10"/>
    <x v="16"/>
    <d v="2017-12-19T00:00:00"/>
    <s v="Banco Estado"/>
    <m/>
    <s v="Banco de Chile"/>
    <x v="4"/>
    <n v="99"/>
    <n v="4000"/>
  </r>
  <r>
    <n v="169062"/>
    <n v="66350"/>
    <n v="157603329"/>
    <x v="6"/>
    <x v="1"/>
    <d v="2016-09-29T12:20:47"/>
    <x v="18"/>
    <d v="2016-11-02T00:00:00"/>
    <s v="Banco Estado"/>
    <m/>
    <s v="Banco de Chile"/>
    <x v="2"/>
    <n v="0"/>
    <n v="5000"/>
  </r>
  <r>
    <n v="222656"/>
    <n v="66350"/>
    <n v="157603329"/>
    <x v="6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x v="6"/>
    <x v="1"/>
    <d v="2016-10-27T13:35:17"/>
    <x v="19"/>
    <d v="2016-11-29T00:00:00"/>
    <s v="Banco Estado"/>
    <m/>
    <s v="Banco de Chile"/>
    <x v="2"/>
    <n v="0"/>
    <n v="5000"/>
  </r>
  <r>
    <n v="207876"/>
    <n v="66350"/>
    <n v="157603329"/>
    <x v="6"/>
    <x v="1"/>
    <d v="2016-12-29T16:59:06"/>
    <x v="20"/>
    <d v="2017-01-31T00:00:00"/>
    <s v="Banco Estado"/>
    <m/>
    <s v="Banco de Chile"/>
    <x v="2"/>
    <n v="0"/>
    <n v="5000"/>
  </r>
  <r>
    <n v="193756"/>
    <n v="66350"/>
    <n v="157603329"/>
    <x v="6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x v="6"/>
    <x v="1"/>
    <d v="2017-04-26T15:42:27"/>
    <x v="21"/>
    <d v="2017-06-06T00:00:00"/>
    <s v="Banco Estado"/>
    <m/>
    <s v="Banco de Chile"/>
    <x v="2"/>
    <n v="0"/>
    <n v="5000"/>
  </r>
  <r>
    <n v="256515"/>
    <n v="66350"/>
    <n v="157603329"/>
    <x v="6"/>
    <x v="1"/>
    <d v="2017-03-28T15:24:43"/>
    <x v="22"/>
    <d v="2017-05-04T00:00:00"/>
    <s v="Banco Estado"/>
    <m/>
    <s v="Banco de Chile"/>
    <x v="2"/>
    <n v="0"/>
    <n v="5000"/>
  </r>
  <r>
    <n v="239176"/>
    <n v="66350"/>
    <n v="157603329"/>
    <x v="6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x v="6"/>
    <x v="1"/>
    <d v="2017-06-28T13:07:20"/>
    <x v="23"/>
    <d v="2017-07-28T00:00:00"/>
    <s v="Banco Estado"/>
    <m/>
    <s v="Banco de Chile"/>
    <x v="2"/>
    <n v="0"/>
    <n v="5000"/>
  </r>
  <r>
    <n v="297760"/>
    <n v="66350"/>
    <n v="157603329"/>
    <x v="6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x v="6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x v="6"/>
    <x v="1"/>
    <d v="2017-09-27T16:46:45"/>
    <x v="24"/>
    <d v="2017-10-31T00:00:00"/>
    <s v="Banco Estado"/>
    <m/>
    <s v="Banco de Chile"/>
    <x v="2"/>
    <n v="0"/>
    <n v="5000"/>
  </r>
  <r>
    <n v="482301"/>
    <n v="66350"/>
    <n v="157603329"/>
    <x v="6"/>
    <x v="1"/>
    <d v="2017-11-28T18:03:10"/>
    <x v="16"/>
    <d v="2017-12-19T00:00:00"/>
    <s v="Banco Estado"/>
    <m/>
    <s v="Banco de Chile"/>
    <x v="4"/>
    <n v="99"/>
    <n v="5000"/>
  </r>
  <r>
    <n v="452148"/>
    <n v="66350"/>
    <n v="157603329"/>
    <x v="6"/>
    <x v="1"/>
    <d v="2017-10-26T18:53:21"/>
    <x v="25"/>
    <d v="2017-11-29T00:00:00"/>
    <s v="Banco Estado"/>
    <m/>
    <s v="Banco de Chile"/>
    <x v="2"/>
    <n v="0"/>
    <n v="5000"/>
  </r>
  <r>
    <n v="169063"/>
    <n v="66351"/>
    <n v="133632913"/>
    <x v="6"/>
    <x v="1"/>
    <d v="2016-09-29T12:20:47"/>
    <x v="18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x v="6"/>
    <x v="1"/>
    <d v="2016-12-29T16:59:06"/>
    <x v="20"/>
    <d v="2017-01-05T00:00:00"/>
    <s v="Banco Estado"/>
    <m/>
    <s v="Banco de Chile"/>
    <x v="3"/>
    <n v="0"/>
    <n v="4000"/>
  </r>
  <r>
    <n v="180996"/>
    <n v="66351"/>
    <n v="133632913"/>
    <x v="6"/>
    <x v="1"/>
    <d v="2016-10-27T13:35:17"/>
    <x v="19"/>
    <d v="2016-11-08T00:00:00"/>
    <s v="Banco Estado"/>
    <m/>
    <s v="Banco de Chile"/>
    <x v="3"/>
    <n v="0"/>
    <n v="4000"/>
  </r>
  <r>
    <n v="222657"/>
    <n v="66351"/>
    <n v="133632913"/>
    <x v="6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x v="6"/>
    <x v="1"/>
    <d v="2017-03-28T15:24:43"/>
    <x v="22"/>
    <d v="2017-04-04T00:00:00"/>
    <s v="Banco Estado"/>
    <m/>
    <s v="Banco de Chile"/>
    <x v="3"/>
    <n v="0"/>
    <n v="4000"/>
  </r>
  <r>
    <n v="274658"/>
    <n v="66351"/>
    <n v="133632913"/>
    <x v="6"/>
    <x v="1"/>
    <d v="2017-04-26T15:42:27"/>
    <x v="21"/>
    <d v="2017-05-04T00:00:00"/>
    <s v="Banco Estado"/>
    <m/>
    <s v="Banco de Chile"/>
    <x v="3"/>
    <n v="0"/>
    <n v="4000"/>
  </r>
  <r>
    <n v="297761"/>
    <n v="66351"/>
    <n v="133632913"/>
    <x v="6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x v="6"/>
    <x v="1"/>
    <d v="2017-06-28T13:07:20"/>
    <x v="23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x v="6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x v="6"/>
    <x v="1"/>
    <d v="2017-09-27T16:46:45"/>
    <x v="24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25"/>
    <d v="2017-11-06T00:00:00"/>
    <s v="Banco Estado"/>
    <m/>
    <s v="Banco de Chile"/>
    <x v="3"/>
    <n v="0"/>
    <n v="4000"/>
  </r>
  <r>
    <n v="482302"/>
    <n v="66351"/>
    <n v="133632913"/>
    <x v="6"/>
    <x v="1"/>
    <d v="2017-11-28T18:03:10"/>
    <x v="16"/>
    <d v="2017-12-19T00:00:00"/>
    <s v="Banco Estado"/>
    <m/>
    <s v="Banco de Chile"/>
    <x v="4"/>
    <n v="99"/>
    <n v="4000"/>
  </r>
  <r>
    <n v="169064"/>
    <n v="66352"/>
    <n v="230984468"/>
    <x v="6"/>
    <x v="1"/>
    <d v="2016-09-29T12:20:47"/>
    <x v="18"/>
    <d v="2016-11-02T00:00:00"/>
    <s v="Banco Estado"/>
    <m/>
    <s v="Banco de Chile"/>
    <x v="2"/>
    <n v="0"/>
    <n v="5000"/>
  </r>
  <r>
    <n v="222658"/>
    <n v="66352"/>
    <n v="230984468"/>
    <x v="6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x v="6"/>
    <x v="1"/>
    <d v="2016-10-27T13:35:17"/>
    <x v="19"/>
    <d v="2016-11-29T00:00:00"/>
    <s v="Banco Estado"/>
    <m/>
    <s v="Banco de Chile"/>
    <x v="2"/>
    <n v="0"/>
    <n v="5000"/>
  </r>
  <r>
    <n v="207878"/>
    <n v="66352"/>
    <n v="230984468"/>
    <x v="6"/>
    <x v="1"/>
    <d v="2016-12-29T16:59:06"/>
    <x v="20"/>
    <d v="2017-01-31T00:00:00"/>
    <s v="Banco Estado"/>
    <m/>
    <s v="Banco de Chile"/>
    <x v="3"/>
    <n v="0"/>
    <n v="5000"/>
  </r>
  <r>
    <n v="193758"/>
    <n v="66352"/>
    <n v="230984468"/>
    <x v="6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x v="6"/>
    <x v="1"/>
    <d v="2017-04-26T15:42:27"/>
    <x v="21"/>
    <d v="2017-06-06T00:00:00"/>
    <s v="Banco Estado"/>
    <m/>
    <s v="Banco de Chile"/>
    <x v="2"/>
    <n v="0"/>
    <n v="5000"/>
  </r>
  <r>
    <n v="256517"/>
    <n v="66352"/>
    <n v="230984468"/>
    <x v="6"/>
    <x v="1"/>
    <d v="2017-03-28T15:24:43"/>
    <x v="22"/>
    <d v="2017-05-04T00:00:00"/>
    <s v="Banco Estado"/>
    <m/>
    <s v="Banco de Chile"/>
    <x v="2"/>
    <n v="0"/>
    <n v="5000"/>
  </r>
  <r>
    <n v="239178"/>
    <n v="66352"/>
    <n v="230984468"/>
    <x v="6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x v="6"/>
    <x v="1"/>
    <d v="2017-06-28T13:07:20"/>
    <x v="23"/>
    <d v="2017-07-28T00:00:00"/>
    <s v="Banco Estado"/>
    <m/>
    <s v="Banco de Chile"/>
    <x v="3"/>
    <n v="0"/>
    <n v="5000"/>
  </r>
  <r>
    <n v="297762"/>
    <n v="66352"/>
    <n v="230984468"/>
    <x v="6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x v="6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x v="6"/>
    <x v="1"/>
    <d v="2017-09-27T16:46:45"/>
    <x v="24"/>
    <d v="2017-10-31T00:00:00"/>
    <s v="Banco Estado"/>
    <m/>
    <s v="Banco de Chile"/>
    <x v="2"/>
    <n v="0"/>
    <n v="5000"/>
  </r>
  <r>
    <n v="482303"/>
    <n v="66352"/>
    <n v="230984468"/>
    <x v="6"/>
    <x v="1"/>
    <d v="2017-11-28T18:03:10"/>
    <x v="16"/>
    <d v="2017-12-04T00:00:00"/>
    <s v="Banco Estado"/>
    <m/>
    <s v="Banco de Chile"/>
    <x v="3"/>
    <n v="0"/>
    <n v="5000"/>
  </r>
  <r>
    <n v="452150"/>
    <n v="66352"/>
    <n v="230984468"/>
    <x v="6"/>
    <x v="1"/>
    <d v="2017-10-26T18:53:21"/>
    <x v="25"/>
    <d v="2017-11-06T00:00:00"/>
    <s v="Banco Estado"/>
    <m/>
    <s v="Banco de Chile"/>
    <x v="3"/>
    <n v="0"/>
    <n v="5000"/>
  </r>
  <r>
    <n v="168855"/>
    <n v="66353"/>
    <n v="178179446"/>
    <x v="6"/>
    <x v="1"/>
    <d v="2016-09-29T12:20:47"/>
    <x v="18"/>
    <d v="2016-10-04T00:00:00"/>
    <s v="Banco Chile"/>
    <m/>
    <s v="Banco de Chile"/>
    <x v="3"/>
    <n v="0"/>
    <n v="4000"/>
  </r>
  <r>
    <n v="180793"/>
    <n v="66353"/>
    <n v="178179446"/>
    <x v="6"/>
    <x v="1"/>
    <d v="2016-10-27T13:35:17"/>
    <x v="19"/>
    <d v="2016-11-08T00:00:00"/>
    <s v="Banco Chile"/>
    <m/>
    <s v="Banco de Chile"/>
    <x v="3"/>
    <n v="0"/>
    <n v="4000"/>
  </r>
  <r>
    <n v="222468"/>
    <n v="66353"/>
    <n v="178179446"/>
    <x v="6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x v="6"/>
    <x v="1"/>
    <d v="2016-12-29T16:59:06"/>
    <x v="20"/>
    <d v="2017-01-05T00:00:00"/>
    <s v="Banco Chile"/>
    <m/>
    <s v="Banco de Chile"/>
    <x v="3"/>
    <n v="0"/>
    <n v="4000"/>
  </r>
  <r>
    <n v="193562"/>
    <n v="66353"/>
    <n v="178179446"/>
    <x v="6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x v="6"/>
    <x v="1"/>
    <d v="2017-04-26T15:42:27"/>
    <x v="21"/>
    <d v="2017-05-04T00:00:00"/>
    <s v="Banco Chile"/>
    <m/>
    <s v="Banco de Chile"/>
    <x v="3"/>
    <n v="0"/>
    <n v="4000"/>
  </r>
  <r>
    <n v="256332"/>
    <n v="66353"/>
    <n v="178179446"/>
    <x v="6"/>
    <x v="1"/>
    <d v="2017-03-28T15:24:43"/>
    <x v="22"/>
    <d v="2017-04-04T00:00:00"/>
    <s v="Banco Chile"/>
    <m/>
    <s v="Banco de Chile"/>
    <x v="3"/>
    <n v="0"/>
    <n v="4000"/>
  </r>
  <r>
    <n v="238988"/>
    <n v="66353"/>
    <n v="178179446"/>
    <x v="6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x v="6"/>
    <x v="1"/>
    <d v="2017-06-28T13:07:20"/>
    <x v="23"/>
    <d v="2017-07-04T00:00:00"/>
    <s v="Banco Chile"/>
    <m/>
    <s v="Banco de Chile"/>
    <x v="3"/>
    <n v="0"/>
    <n v="4000"/>
  </r>
  <r>
    <n v="297582"/>
    <n v="66353"/>
    <n v="178179446"/>
    <x v="6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x v="6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x v="6"/>
    <x v="1"/>
    <d v="2017-09-27T16:46:45"/>
    <x v="24"/>
    <d v="2017-10-03T00:00:00"/>
    <s v="Banco Chile"/>
    <m/>
    <s v="Banco de Chile"/>
    <x v="3"/>
    <n v="0"/>
    <n v="4000"/>
  </r>
  <r>
    <n v="482148"/>
    <n v="66353"/>
    <n v="178179446"/>
    <x v="6"/>
    <x v="1"/>
    <d v="2017-11-28T18:03:10"/>
    <x v="16"/>
    <d v="2017-12-04T00:00:00"/>
    <s v="Banco Chile"/>
    <m/>
    <s v="Banco de Chile"/>
    <x v="3"/>
    <n v="0"/>
    <n v="4000"/>
  </r>
  <r>
    <n v="451994"/>
    <n v="66353"/>
    <n v="178179446"/>
    <x v="6"/>
    <x v="1"/>
    <d v="2017-10-26T18:53:21"/>
    <x v="25"/>
    <d v="2017-11-06T00:00:00"/>
    <s v="Banco Chile"/>
    <m/>
    <s v="Banco de Chile"/>
    <x v="3"/>
    <n v="0"/>
    <n v="4000"/>
  </r>
  <r>
    <n v="169065"/>
    <n v="66354"/>
    <n v="60407215"/>
    <x v="6"/>
    <x v="1"/>
    <d v="2016-09-29T12:20:47"/>
    <x v="18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x v="6"/>
    <x v="1"/>
    <d v="2016-12-29T16:59:06"/>
    <x v="20"/>
    <d v="2017-01-31T00:00:00"/>
    <s v="Banco Estado"/>
    <m/>
    <s v="Banco de Chile"/>
    <x v="2"/>
    <n v="0"/>
    <n v="5000"/>
  </r>
  <r>
    <n v="180998"/>
    <n v="66354"/>
    <n v="60407215"/>
    <x v="6"/>
    <x v="1"/>
    <d v="2016-10-27T13:35:17"/>
    <x v="19"/>
    <d v="2016-11-29T00:00:00"/>
    <s v="Banco Estado"/>
    <m/>
    <s v="Banco de Chile"/>
    <x v="2"/>
    <n v="0"/>
    <n v="5000"/>
  </r>
  <r>
    <n v="222659"/>
    <n v="66354"/>
    <n v="60407215"/>
    <x v="6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x v="6"/>
    <x v="1"/>
    <d v="2017-03-28T15:24:43"/>
    <x v="22"/>
    <d v="2017-05-04T00:00:00"/>
    <s v="Banco Estado"/>
    <m/>
    <s v="Banco de Chile"/>
    <x v="2"/>
    <n v="0"/>
    <n v="5000"/>
  </r>
  <r>
    <n v="274660"/>
    <n v="66354"/>
    <n v="60407215"/>
    <x v="6"/>
    <x v="1"/>
    <d v="2017-04-26T15:42:27"/>
    <x v="21"/>
    <d v="2017-06-06T00:00:00"/>
    <s v="Banco Estado"/>
    <m/>
    <s v="Banco de Chile"/>
    <x v="2"/>
    <n v="0"/>
    <n v="5000"/>
  </r>
  <r>
    <n v="297763"/>
    <n v="66354"/>
    <n v="60407215"/>
    <x v="6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x v="6"/>
    <x v="1"/>
    <d v="2017-06-28T13:07:20"/>
    <x v="23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x v="6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x v="6"/>
    <x v="1"/>
    <d v="2017-09-27T16:46:45"/>
    <x v="24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25"/>
    <d v="2017-11-29T00:00:00"/>
    <s v="Banco Estado"/>
    <m/>
    <s v="Banco de Chile"/>
    <x v="2"/>
    <n v="0"/>
    <n v="5000"/>
  </r>
  <r>
    <n v="482304"/>
    <n v="66354"/>
    <n v="60407215"/>
    <x v="6"/>
    <x v="1"/>
    <d v="2017-11-28T18:03:10"/>
    <x v="16"/>
    <d v="2017-12-19T00:00:00"/>
    <s v="Banco Estado"/>
    <m/>
    <s v="Banco de Chile"/>
    <x v="4"/>
    <n v="99"/>
    <n v="5000"/>
  </r>
  <r>
    <n v="168893"/>
    <n v="66355"/>
    <n v="157418017"/>
    <x v="6"/>
    <x v="1"/>
    <d v="2016-09-29T12:20:47"/>
    <x v="18"/>
    <d v="2016-10-04T00:00:00"/>
    <s v="Banco Estado"/>
    <m/>
    <s v="Banco de Chile"/>
    <x v="3"/>
    <n v="0"/>
    <n v="6000"/>
  </r>
  <r>
    <n v="207718"/>
    <n v="66355"/>
    <n v="157418017"/>
    <x v="6"/>
    <x v="1"/>
    <d v="2016-12-29T16:59:06"/>
    <x v="20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x v="6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x v="6"/>
    <x v="1"/>
    <d v="2016-10-27T13:35:17"/>
    <x v="19"/>
    <d v="2016-11-08T00:00:00"/>
    <s v="Banco Estado"/>
    <m/>
    <s v="Banco de Chile"/>
    <x v="3"/>
    <n v="0"/>
    <n v="6000"/>
  </r>
  <r>
    <n v="239021"/>
    <n v="66355"/>
    <n v="157418017"/>
    <x v="6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x v="6"/>
    <x v="1"/>
    <d v="2017-03-28T15:24:43"/>
    <x v="22"/>
    <d v="2017-04-04T00:00:00"/>
    <s v="Banco Estado"/>
    <m/>
    <s v="Banco de Chile"/>
    <x v="3"/>
    <n v="0"/>
    <n v="6000"/>
  </r>
  <r>
    <n v="274509"/>
    <n v="66355"/>
    <n v="157418017"/>
    <x v="6"/>
    <x v="1"/>
    <d v="2017-04-26T15:42:27"/>
    <x v="21"/>
    <d v="2017-05-04T00:00:00"/>
    <s v="Banco Estado"/>
    <m/>
    <s v="Banco de Chile"/>
    <x v="3"/>
    <n v="0"/>
    <n v="6000"/>
  </r>
  <r>
    <n v="320222"/>
    <n v="66355"/>
    <n v="157418017"/>
    <x v="6"/>
    <x v="1"/>
    <d v="2017-06-28T13:07:20"/>
    <x v="23"/>
    <d v="2017-07-04T00:00:00"/>
    <s v="Banco Estado"/>
    <m/>
    <s v="Banco de Chile"/>
    <x v="3"/>
    <n v="0"/>
    <n v="6000"/>
  </r>
  <r>
    <n v="297612"/>
    <n v="66355"/>
    <n v="157418017"/>
    <x v="6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x v="6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x v="6"/>
    <x v="1"/>
    <d v="2016-09-29T12:20:47"/>
    <x v="18"/>
    <d v="2016-11-02T00:00:00"/>
    <s v="Banco Estado"/>
    <m/>
    <s v="Banco de Chile"/>
    <x v="3"/>
    <n v="0"/>
    <n v="5000"/>
  </r>
  <r>
    <n v="180830"/>
    <n v="66356"/>
    <n v="136336967"/>
    <x v="6"/>
    <x v="1"/>
    <d v="2016-10-27T13:35:17"/>
    <x v="19"/>
    <d v="2016-11-08T00:00:00"/>
    <s v="Banco Estado"/>
    <m/>
    <s v="Banco de Chile"/>
    <x v="3"/>
    <n v="0"/>
    <n v="5000"/>
  </r>
  <r>
    <n v="222502"/>
    <n v="66356"/>
    <n v="136336967"/>
    <x v="6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x v="6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20"/>
    <d v="2017-01-31T00:00:00"/>
    <s v="Banco Estado"/>
    <m/>
    <s v="Banco de Chile"/>
    <x v="3"/>
    <n v="0"/>
    <n v="5000"/>
  </r>
  <r>
    <n v="274510"/>
    <n v="66356"/>
    <n v="136336967"/>
    <x v="6"/>
    <x v="1"/>
    <d v="2017-04-26T15:42:27"/>
    <x v="21"/>
    <d v="2017-05-04T00:00:00"/>
    <s v="Banco Estado"/>
    <m/>
    <s v="Banco de Chile"/>
    <x v="3"/>
    <n v="0"/>
    <n v="5000"/>
  </r>
  <r>
    <n v="256365"/>
    <n v="66356"/>
    <n v="136336967"/>
    <x v="6"/>
    <x v="1"/>
    <d v="2017-03-28T15:24:43"/>
    <x v="22"/>
    <d v="2017-04-04T00:00:00"/>
    <s v="Banco Estado"/>
    <m/>
    <s v="Banco de Chile"/>
    <x v="3"/>
    <n v="0"/>
    <n v="5000"/>
  </r>
  <r>
    <n v="239022"/>
    <n v="66356"/>
    <n v="136336967"/>
    <x v="6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x v="6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x v="6"/>
    <x v="1"/>
    <d v="2016-09-29T12:20:47"/>
    <x v="18"/>
    <d v="2016-10-04T00:00:00"/>
    <s v="Banco Estado"/>
    <m/>
    <s v="Banco de Chile"/>
    <x v="3"/>
    <n v="0"/>
    <n v="4000"/>
  </r>
  <r>
    <n v="207720"/>
    <n v="66357"/>
    <n v="82437215"/>
    <x v="6"/>
    <x v="1"/>
    <d v="2016-12-29T16:59:06"/>
    <x v="20"/>
    <d v="2017-01-31T00:00:00"/>
    <s v="Banco Estado"/>
    <m/>
    <s v="Banco de Chile"/>
    <x v="2"/>
    <n v="0"/>
    <n v="4000"/>
  </r>
  <r>
    <n v="193598"/>
    <n v="66357"/>
    <n v="82437215"/>
    <x v="6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x v="6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x v="6"/>
    <x v="1"/>
    <d v="2016-10-27T13:35:17"/>
    <x v="19"/>
    <d v="2016-11-29T00:00:00"/>
    <s v="Banco Estado"/>
    <m/>
    <s v="Banco de Chile"/>
    <x v="3"/>
    <n v="0"/>
    <n v="4000"/>
  </r>
  <r>
    <n v="239023"/>
    <n v="66357"/>
    <n v="82437215"/>
    <x v="6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x v="6"/>
    <x v="1"/>
    <d v="2017-03-28T15:24:43"/>
    <x v="22"/>
    <d v="2017-04-20T00:00:00"/>
    <s v="Banco Estado"/>
    <m/>
    <s v="Banco de Chile"/>
    <x v="3"/>
    <n v="0"/>
    <n v="4000"/>
  </r>
  <r>
    <n v="274511"/>
    <n v="66357"/>
    <n v="82437215"/>
    <x v="6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x v="6"/>
    <x v="1"/>
    <d v="2017-06-28T13:07:20"/>
    <x v="23"/>
    <d v="2017-07-04T00:00:00"/>
    <s v="Banco Estado"/>
    <m/>
    <s v="Banco de Chile"/>
    <x v="3"/>
    <n v="0"/>
    <n v="4000"/>
  </r>
  <r>
    <n v="345154"/>
    <n v="66357"/>
    <n v="82437215"/>
    <x v="6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x v="6"/>
    <x v="1"/>
    <d v="2017-09-27T16:46:45"/>
    <x v="24"/>
    <d v="2017-10-12T00:00:00"/>
    <s v="Banco Estado"/>
    <m/>
    <s v="Banco de Chile"/>
    <x v="3"/>
    <n v="0"/>
    <n v="4000"/>
  </r>
  <r>
    <n v="482174"/>
    <n v="66357"/>
    <n v="82437215"/>
    <x v="6"/>
    <x v="1"/>
    <d v="2017-11-28T18:03:10"/>
    <x v="16"/>
    <d v="2017-12-19T00:00:00"/>
    <s v="Banco Estado"/>
    <m/>
    <s v="Banco de Chile"/>
    <x v="3"/>
    <n v="0"/>
    <n v="4000"/>
  </r>
  <r>
    <n v="452020"/>
    <n v="66357"/>
    <n v="82437215"/>
    <x v="6"/>
    <x v="1"/>
    <d v="2017-10-26T18:53:21"/>
    <x v="25"/>
    <d v="2017-11-06T00:00:00"/>
    <s v="Banco Estado"/>
    <m/>
    <s v="Banco de Chile"/>
    <x v="3"/>
    <n v="0"/>
    <n v="4000"/>
  </r>
  <r>
    <n v="168896"/>
    <n v="66359"/>
    <n v="157517821"/>
    <x v="6"/>
    <x v="1"/>
    <d v="2016-09-29T12:20:47"/>
    <x v="18"/>
    <d v="2016-10-04T00:00:00"/>
    <s v="Banco Estado"/>
    <m/>
    <s v="Banco de Chile"/>
    <x v="3"/>
    <n v="0"/>
    <n v="4000"/>
  </r>
  <r>
    <n v="180832"/>
    <n v="66359"/>
    <n v="157517821"/>
    <x v="6"/>
    <x v="1"/>
    <d v="2016-10-27T13:35:17"/>
    <x v="19"/>
    <d v="2016-11-08T00:00:00"/>
    <s v="Banco Estado"/>
    <m/>
    <s v="Banco de Chile"/>
    <x v="3"/>
    <n v="0"/>
    <n v="4000"/>
  </r>
  <r>
    <n v="222504"/>
    <n v="66359"/>
    <n v="157517821"/>
    <x v="6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x v="6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20"/>
    <d v="2017-01-05T00:00:00"/>
    <s v="Banco Estado"/>
    <m/>
    <s v="Banco de Chile"/>
    <x v="3"/>
    <n v="0"/>
    <n v="4000"/>
  </r>
  <r>
    <n v="274512"/>
    <n v="66359"/>
    <n v="157517821"/>
    <x v="6"/>
    <x v="1"/>
    <d v="2017-04-26T15:42:27"/>
    <x v="21"/>
    <d v="2017-05-04T00:00:00"/>
    <s v="Banco Estado"/>
    <m/>
    <s v="Banco de Chile"/>
    <x v="3"/>
    <n v="0"/>
    <n v="4000"/>
  </r>
  <r>
    <n v="256367"/>
    <n v="66359"/>
    <n v="157517821"/>
    <x v="6"/>
    <x v="1"/>
    <d v="2017-03-28T15:24:43"/>
    <x v="22"/>
    <d v="2017-04-04T00:00:00"/>
    <s v="Banco Estado"/>
    <m/>
    <s v="Banco de Chile"/>
    <x v="3"/>
    <n v="0"/>
    <n v="4000"/>
  </r>
  <r>
    <n v="239024"/>
    <n v="66359"/>
    <n v="157517821"/>
    <x v="6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x v="6"/>
    <x v="1"/>
    <d v="2017-06-28T13:07:20"/>
    <x v="23"/>
    <d v="2017-07-04T00:00:00"/>
    <s v="Banco Estado"/>
    <m/>
    <s v="Banco de Chile"/>
    <x v="3"/>
    <n v="0"/>
    <n v="4000"/>
  </r>
  <r>
    <n v="297615"/>
    <n v="66359"/>
    <n v="157517821"/>
    <x v="6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x v="6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x v="6"/>
    <x v="1"/>
    <d v="2017-09-27T16:46:45"/>
    <x v="24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25"/>
    <d v="2017-11-21T00:00:00"/>
    <s v="Banco Estado"/>
    <m/>
    <s v="Banco de Chile"/>
    <x v="3"/>
    <n v="0"/>
    <n v="4000"/>
  </r>
  <r>
    <n v="482175"/>
    <n v="66359"/>
    <n v="157517821"/>
    <x v="6"/>
    <x v="1"/>
    <d v="2017-11-28T18:03:10"/>
    <x v="16"/>
    <d v="2017-12-04T00:00:00"/>
    <s v="Banco Estado"/>
    <m/>
    <s v="Banco de Chile"/>
    <x v="3"/>
    <n v="0"/>
    <n v="4000"/>
  </r>
  <r>
    <n v="168813"/>
    <n v="66360"/>
    <n v="108449039"/>
    <x v="6"/>
    <x v="1"/>
    <d v="2016-09-29T12:20:47"/>
    <x v="18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27"/>
    <d v="2016-09-22T00:00:00"/>
    <s v="Banco Estado"/>
    <m/>
    <s v="Banco de Chile"/>
    <x v="3"/>
    <n v="0"/>
    <n v="4000"/>
  </r>
  <r>
    <n v="222430"/>
    <n v="66360"/>
    <n v="108449039"/>
    <x v="6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x v="6"/>
    <x v="1"/>
    <d v="2016-10-27T13:35:17"/>
    <x v="19"/>
    <d v="2016-11-29T00:00:00"/>
    <s v="Banco Estado"/>
    <m/>
    <s v="Banco de Chile"/>
    <x v="2"/>
    <n v="0"/>
    <n v="4000"/>
  </r>
  <r>
    <n v="207646"/>
    <n v="66360"/>
    <n v="108449039"/>
    <x v="6"/>
    <x v="1"/>
    <d v="2016-12-29T16:59:06"/>
    <x v="20"/>
    <d v="2017-01-31T00:00:00"/>
    <s v="Banco Estado"/>
    <m/>
    <s v="Banco de Chile"/>
    <x v="2"/>
    <n v="0"/>
    <n v="4000"/>
  </r>
  <r>
    <n v="193524"/>
    <n v="66360"/>
    <n v="108449039"/>
    <x v="6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x v="6"/>
    <x v="1"/>
    <d v="2017-04-26T15:42:27"/>
    <x v="21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22"/>
    <d v="2017-05-04T00:00:00"/>
    <s v="Banco Estado"/>
    <m/>
    <s v="Banco de Chile"/>
    <x v="2"/>
    <n v="0"/>
    <n v="4000"/>
  </r>
  <r>
    <n v="238951"/>
    <n v="66360"/>
    <n v="108449039"/>
    <x v="6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x v="6"/>
    <x v="1"/>
    <d v="2017-06-28T13:07:20"/>
    <x v="23"/>
    <d v="2017-07-28T00:00:00"/>
    <s v="Banco Estado"/>
    <m/>
    <s v="Banco de Chile"/>
    <x v="2"/>
    <n v="0"/>
    <n v="4000"/>
  </r>
  <r>
    <n v="297550"/>
    <n v="66360"/>
    <n v="108449039"/>
    <x v="6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x v="6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x v="6"/>
    <x v="1"/>
    <d v="2017-09-27T16:46:45"/>
    <x v="24"/>
    <d v="2017-10-31T00:00:00"/>
    <s v="Banco Estado"/>
    <m/>
    <s v="Banco de Chile"/>
    <x v="2"/>
    <n v="0"/>
    <n v="4000"/>
  </r>
  <r>
    <n v="482118"/>
    <n v="66360"/>
    <n v="108449039"/>
    <x v="6"/>
    <x v="1"/>
    <d v="2017-11-28T18:03:10"/>
    <x v="16"/>
    <d v="2017-12-19T00:00:00"/>
    <s v="Banco Estado"/>
    <m/>
    <s v="Banco de Chile"/>
    <x v="4"/>
    <n v="99"/>
    <n v="4000"/>
  </r>
  <r>
    <n v="451963"/>
    <n v="66360"/>
    <n v="108449039"/>
    <x v="6"/>
    <x v="1"/>
    <d v="2017-10-26T18:53:21"/>
    <x v="25"/>
    <d v="2017-11-29T00:00:00"/>
    <s v="Banco Estado"/>
    <m/>
    <s v="Banco de Chile"/>
    <x v="2"/>
    <n v="0"/>
    <n v="4000"/>
  </r>
  <r>
    <n v="168741"/>
    <n v="66361"/>
    <n v="152290330"/>
    <x v="6"/>
    <x v="1"/>
    <d v="2016-09-29T12:20:47"/>
    <x v="18"/>
    <d v="2016-10-04T00:00:00"/>
    <s v="Banco Scotiabank"/>
    <m/>
    <s v="Banco de Chile"/>
    <x v="3"/>
    <n v="0"/>
    <n v="8000"/>
  </r>
  <r>
    <n v="158692"/>
    <n v="66361"/>
    <n v="152290330"/>
    <x v="6"/>
    <x v="1"/>
    <d v="2016-09-15T13:46:29"/>
    <x v="27"/>
    <d v="2016-09-22T00:00:00"/>
    <s v="Banco Scotiabank"/>
    <m/>
    <s v="Banco de Chile"/>
    <x v="3"/>
    <n v="0"/>
    <n v="8000"/>
  </r>
  <r>
    <n v="193453"/>
    <n v="66361"/>
    <n v="152290330"/>
    <x v="6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20"/>
    <d v="2017-01-05T00:00:00"/>
    <s v="Banco Scotiabank"/>
    <m/>
    <s v="Banco de Chile"/>
    <x v="3"/>
    <n v="0"/>
    <n v="8000"/>
  </r>
  <r>
    <n v="222361"/>
    <n v="66361"/>
    <n v="152290330"/>
    <x v="6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x v="6"/>
    <x v="1"/>
    <d v="2016-10-27T13:35:17"/>
    <x v="19"/>
    <d v="2016-11-08T00:00:00"/>
    <s v="Banco Scotiabank"/>
    <m/>
    <s v="Banco de Chile"/>
    <x v="3"/>
    <n v="0"/>
    <n v="8000"/>
  </r>
  <r>
    <n v="256232"/>
    <n v="66361"/>
    <n v="152290330"/>
    <x v="6"/>
    <x v="1"/>
    <d v="2017-03-28T15:24:43"/>
    <x v="22"/>
    <d v="2017-04-04T00:00:00"/>
    <s v="Banco Scotiabank"/>
    <m/>
    <s v="Banco de Chile"/>
    <x v="3"/>
    <n v="0"/>
    <n v="8000"/>
  </r>
  <r>
    <n v="238882"/>
    <n v="66361"/>
    <n v="152290330"/>
    <x v="6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x v="6"/>
    <x v="1"/>
    <d v="2017-04-26T15:42:27"/>
    <x v="21"/>
    <d v="2017-05-04T00:00:00"/>
    <s v="Banco Scotiabank"/>
    <m/>
    <s v="Banco de Chile"/>
    <x v="3"/>
    <n v="0"/>
    <n v="8000"/>
  </r>
  <r>
    <n v="297487"/>
    <n v="66361"/>
    <n v="152290330"/>
    <x v="6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x v="6"/>
    <x v="1"/>
    <d v="2017-06-28T13:07:20"/>
    <x v="23"/>
    <d v="2017-07-04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x v="6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x v="6"/>
    <x v="1"/>
    <d v="2017-09-27T16:46:45"/>
    <x v="24"/>
    <d v="2017-10-03T00:00:00"/>
    <s v="Banco Scotiabank"/>
    <m/>
    <s v="Banco de Chile"/>
    <x v="3"/>
    <n v="0"/>
    <n v="8000"/>
  </r>
  <r>
    <n v="482058"/>
    <n v="66361"/>
    <n v="152290330"/>
    <x v="6"/>
    <x v="1"/>
    <d v="2017-11-28T18:03:10"/>
    <x v="16"/>
    <d v="2017-12-04T00:00:00"/>
    <s v="Banco Scotiabank"/>
    <m/>
    <s v="Banco de Chile"/>
    <x v="3"/>
    <n v="0"/>
    <n v="8000"/>
  </r>
  <r>
    <n v="451903"/>
    <n v="66361"/>
    <n v="152290330"/>
    <x v="6"/>
    <x v="1"/>
    <d v="2017-10-26T18:53:21"/>
    <x v="25"/>
    <d v="2017-11-06T00:00:00"/>
    <s v="Banco Scotiabank"/>
    <m/>
    <s v="Banco de Chile"/>
    <x v="3"/>
    <n v="0"/>
    <n v="8000"/>
  </r>
  <r>
    <n v="168742"/>
    <n v="66362"/>
    <n v="158189585"/>
    <x v="6"/>
    <x v="1"/>
    <d v="2016-09-29T12:20:47"/>
    <x v="18"/>
    <d v="2016-10-04T00:00:00"/>
    <s v="BBVA"/>
    <m/>
    <s v="Banco de Chile"/>
    <x v="3"/>
    <n v="0"/>
    <n v="6000"/>
  </r>
  <r>
    <n v="180682"/>
    <n v="66362"/>
    <n v="158189585"/>
    <x v="6"/>
    <x v="1"/>
    <d v="2016-10-27T13:35:17"/>
    <x v="19"/>
    <d v="2016-11-08T00:00:00"/>
    <s v="BBVA"/>
    <m/>
    <s v="Banco de Chile"/>
    <x v="3"/>
    <n v="0"/>
    <n v="6000"/>
  </r>
  <r>
    <n v="222362"/>
    <n v="66362"/>
    <n v="158189585"/>
    <x v="6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x v="6"/>
    <x v="1"/>
    <d v="2016-12-29T16:59:06"/>
    <x v="20"/>
    <d v="2017-01-05T00:00:00"/>
    <s v="BBVA"/>
    <m/>
    <s v="Banco de Chile"/>
    <x v="3"/>
    <n v="0"/>
    <n v="6000"/>
  </r>
  <r>
    <n v="193454"/>
    <n v="66362"/>
    <n v="158189585"/>
    <x v="6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x v="6"/>
    <x v="1"/>
    <d v="2017-04-26T15:42:27"/>
    <x v="21"/>
    <d v="2017-05-04T00:00:00"/>
    <s v="BBVA"/>
    <m/>
    <s v="Banco de Chile"/>
    <x v="3"/>
    <n v="0"/>
    <n v="6000"/>
  </r>
  <r>
    <n v="238883"/>
    <n v="66362"/>
    <n v="158189585"/>
    <x v="6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x v="6"/>
    <x v="1"/>
    <d v="2017-03-28T15:24:43"/>
    <x v="22"/>
    <d v="2017-04-04T00:00:00"/>
    <s v="BBVA"/>
    <m/>
    <s v="Banco de Chile"/>
    <x v="3"/>
    <n v="0"/>
    <n v="6000"/>
  </r>
  <r>
    <n v="320098"/>
    <n v="66362"/>
    <n v="158189585"/>
    <x v="6"/>
    <x v="1"/>
    <d v="2017-06-28T13:07:20"/>
    <x v="23"/>
    <d v="2017-07-04T00:00:00"/>
    <s v="BBVA"/>
    <m/>
    <s v="Banco de Chile"/>
    <x v="3"/>
    <n v="0"/>
    <n v="6000"/>
  </r>
  <r>
    <n v="297488"/>
    <n v="66362"/>
    <n v="158189585"/>
    <x v="6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x v="6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24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25"/>
    <d v="2017-11-06T00:00:00"/>
    <s v="BBVA"/>
    <m/>
    <s v="Banco de Chile"/>
    <x v="3"/>
    <n v="0"/>
    <n v="6000"/>
  </r>
  <r>
    <n v="482059"/>
    <n v="66362"/>
    <n v="158189585"/>
    <x v="6"/>
    <x v="1"/>
    <d v="2017-11-28T18:03:10"/>
    <x v="16"/>
    <d v="2017-12-04T00:00:00"/>
    <s v="BBVA"/>
    <m/>
    <s v="Banco de Chile"/>
    <x v="3"/>
    <n v="0"/>
    <n v="6000"/>
  </r>
  <r>
    <n v="158756"/>
    <n v="66363"/>
    <s v="16702744K"/>
    <x v="6"/>
    <x v="1"/>
    <d v="2016-09-15T13:46:29"/>
    <x v="27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18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x v="6"/>
    <x v="1"/>
    <d v="2016-12-29T16:59:06"/>
    <x v="20"/>
    <d v="2017-01-05T00:00:00"/>
    <s v="Banco Falabella"/>
    <m/>
    <s v="Banco de Chile"/>
    <x v="3"/>
    <n v="0"/>
    <n v="4000"/>
  </r>
  <r>
    <n v="180753"/>
    <n v="66363"/>
    <s v="16702744K"/>
    <x v="6"/>
    <x v="1"/>
    <d v="2016-10-27T13:35:17"/>
    <x v="19"/>
    <d v="2016-11-08T00:00:00"/>
    <s v="Banco Falabella"/>
    <m/>
    <s v="Banco de Chile"/>
    <x v="3"/>
    <n v="0"/>
    <n v="4000"/>
  </r>
  <r>
    <n v="222431"/>
    <n v="66363"/>
    <s v="16702744K"/>
    <x v="6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22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23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24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25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6"/>
    <d v="2017-12-04T00:00:00"/>
    <s v="Banco Falabella"/>
    <m/>
    <s v="Banco de Chile"/>
    <x v="3"/>
    <n v="0"/>
    <n v="4000"/>
  </r>
  <r>
    <n v="168897"/>
    <n v="66364"/>
    <n v="167017940"/>
    <x v="6"/>
    <x v="1"/>
    <d v="2016-09-29T12:20:47"/>
    <x v="18"/>
    <d v="2016-10-04T00:00:00"/>
    <s v="Banco Estado"/>
    <m/>
    <s v="Banco de Chile"/>
    <x v="3"/>
    <n v="0"/>
    <n v="4000"/>
  </r>
  <r>
    <n v="207722"/>
    <n v="66364"/>
    <n v="167017940"/>
    <x v="6"/>
    <x v="1"/>
    <d v="2016-12-29T16:59:06"/>
    <x v="20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x v="6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x v="6"/>
    <x v="1"/>
    <d v="2016-10-27T13:35:17"/>
    <x v="19"/>
    <d v="2016-11-08T00:00:00"/>
    <s v="Banco Estado"/>
    <m/>
    <s v="Banco de Chile"/>
    <x v="3"/>
    <n v="0"/>
    <n v="4000"/>
  </r>
  <r>
    <n v="239025"/>
    <n v="66364"/>
    <n v="167017940"/>
    <x v="6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x v="6"/>
    <x v="1"/>
    <d v="2017-03-28T15:24:43"/>
    <x v="22"/>
    <d v="2017-04-04T00:00:00"/>
    <s v="Banco Estado"/>
    <m/>
    <s v="Banco de Chile"/>
    <x v="3"/>
    <n v="0"/>
    <n v="4000"/>
  </r>
  <r>
    <n v="274513"/>
    <n v="66364"/>
    <n v="167017940"/>
    <x v="6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x v="6"/>
    <x v="1"/>
    <d v="2017-06-28T13:07:20"/>
    <x v="23"/>
    <d v="2017-07-04T00:00:00"/>
    <s v="Banco Estado"/>
    <m/>
    <s v="Banco de Chile"/>
    <x v="3"/>
    <n v="0"/>
    <n v="4000"/>
  </r>
  <r>
    <n v="345156"/>
    <n v="66364"/>
    <n v="167017940"/>
    <x v="6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x v="6"/>
    <x v="1"/>
    <d v="2016-09-29T12:20:47"/>
    <x v="18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x v="6"/>
    <x v="1"/>
    <d v="2016-12-29T16:59:06"/>
    <x v="20"/>
    <d v="2017-01-31T00:00:00"/>
    <s v="Banco Estado"/>
    <m/>
    <s v="Banco de Chile"/>
    <x v="3"/>
    <n v="0"/>
    <n v="4000"/>
  </r>
  <r>
    <n v="222579"/>
    <n v="66367"/>
    <n v="142907860"/>
    <x v="6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x v="6"/>
    <x v="1"/>
    <d v="2016-10-27T13:35:17"/>
    <x v="19"/>
    <d v="2016-11-29T00:00:00"/>
    <s v="Banco Estado"/>
    <m/>
    <s v="Banco de Chile"/>
    <x v="2"/>
    <n v="0"/>
    <n v="4000"/>
  </r>
  <r>
    <n v="239099"/>
    <n v="66367"/>
    <n v="142907860"/>
    <x v="6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x v="6"/>
    <x v="1"/>
    <d v="2017-03-28T15:24:43"/>
    <x v="22"/>
    <d v="2017-05-04T00:00:00"/>
    <s v="Banco Estado"/>
    <m/>
    <s v="Banco de Chile"/>
    <x v="6"/>
    <n v="1"/>
    <n v="4000"/>
  </r>
  <r>
    <n v="168977"/>
    <n v="66368"/>
    <n v="99460512"/>
    <x v="6"/>
    <x v="1"/>
    <d v="2016-09-29T12:20:47"/>
    <x v="18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19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20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x v="6"/>
    <x v="1"/>
    <d v="2016-09-29T12:20:47"/>
    <x v="18"/>
    <d v="2016-11-02T00:00:00"/>
    <s v="Banco Estado"/>
    <m/>
    <s v="Banco de Chile"/>
    <x v="2"/>
    <n v="0"/>
    <n v="6000"/>
  </r>
  <r>
    <n v="193677"/>
    <n v="66369"/>
    <n v="99945044"/>
    <x v="6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x v="6"/>
    <x v="1"/>
    <d v="2016-12-29T16:59:06"/>
    <x v="20"/>
    <d v="2017-01-31T00:00:00"/>
    <s v="Banco Estado"/>
    <m/>
    <s v="Banco de Chile"/>
    <x v="2"/>
    <n v="0"/>
    <n v="6000"/>
  </r>
  <r>
    <n v="180912"/>
    <n v="66369"/>
    <n v="99945044"/>
    <x v="6"/>
    <x v="1"/>
    <d v="2016-10-27T13:35:17"/>
    <x v="19"/>
    <d v="2016-11-29T00:00:00"/>
    <s v="Banco Estado"/>
    <m/>
    <s v="Banco de Chile"/>
    <x v="2"/>
    <n v="0"/>
    <n v="6000"/>
  </r>
  <r>
    <n v="222580"/>
    <n v="66369"/>
    <n v="99945044"/>
    <x v="6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x v="6"/>
    <x v="1"/>
    <d v="2017-03-28T15:24:43"/>
    <x v="22"/>
    <d v="2017-05-04T00:00:00"/>
    <s v="Banco Estado"/>
    <m/>
    <s v="Banco de Chile"/>
    <x v="2"/>
    <n v="0"/>
    <n v="6000"/>
  </r>
  <r>
    <n v="239100"/>
    <n v="66369"/>
    <n v="99945044"/>
    <x v="6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x v="6"/>
    <x v="1"/>
    <d v="2017-04-26T15:42:27"/>
    <x v="21"/>
    <d v="2017-06-06T00:00:00"/>
    <s v="Banco Estado"/>
    <m/>
    <s v="Banco de Chile"/>
    <x v="2"/>
    <n v="0"/>
    <n v="6000"/>
  </r>
  <r>
    <n v="320294"/>
    <n v="66369"/>
    <n v="99945044"/>
    <x v="6"/>
    <x v="1"/>
    <d v="2017-06-28T13:07:20"/>
    <x v="23"/>
    <d v="2017-07-28T00:00:00"/>
    <s v="Banco Estado"/>
    <m/>
    <s v="Banco de Chile"/>
    <x v="2"/>
    <n v="0"/>
    <n v="6000"/>
  </r>
  <r>
    <n v="297686"/>
    <n v="66369"/>
    <n v="99945044"/>
    <x v="6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x v="6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x v="6"/>
    <x v="1"/>
    <d v="2017-09-27T16:46:45"/>
    <x v="24"/>
    <d v="2017-10-31T00:00:00"/>
    <s v="Banco Estado"/>
    <m/>
    <s v="Banco de Chile"/>
    <x v="2"/>
    <n v="0"/>
    <n v="6000"/>
  </r>
  <r>
    <n v="482237"/>
    <n v="66369"/>
    <n v="99945044"/>
    <x v="6"/>
    <x v="1"/>
    <d v="2017-11-28T18:03:10"/>
    <x v="16"/>
    <d v="2017-12-19T00:00:00"/>
    <s v="Banco Estado"/>
    <m/>
    <s v="Banco de Chile"/>
    <x v="4"/>
    <n v="99"/>
    <n v="6000"/>
  </r>
  <r>
    <n v="452084"/>
    <n v="66369"/>
    <n v="99945044"/>
    <x v="6"/>
    <x v="1"/>
    <d v="2017-10-26T18:53:21"/>
    <x v="25"/>
    <d v="2017-11-29T00:00:00"/>
    <s v="Banco Estado"/>
    <m/>
    <s v="Banco de Chile"/>
    <x v="2"/>
    <n v="0"/>
    <n v="6000"/>
  </r>
  <r>
    <n v="168979"/>
    <n v="66371"/>
    <n v="160768711"/>
    <x v="6"/>
    <x v="1"/>
    <d v="2016-09-29T12:20:47"/>
    <x v="18"/>
    <d v="2016-10-04T00:00:00"/>
    <s v="Banco Estado"/>
    <m/>
    <s v="Banco de Chile"/>
    <x v="3"/>
    <n v="0"/>
    <n v="4000"/>
  </r>
  <r>
    <n v="222581"/>
    <n v="66371"/>
    <n v="160768711"/>
    <x v="6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x v="6"/>
    <x v="1"/>
    <d v="2016-10-27T13:35:17"/>
    <x v="19"/>
    <d v="2016-11-08T00:00:00"/>
    <s v="Banco Estado"/>
    <m/>
    <s v="Banco de Chile"/>
    <x v="3"/>
    <n v="0"/>
    <n v="4000"/>
  </r>
  <r>
    <n v="207799"/>
    <n v="66371"/>
    <n v="160768711"/>
    <x v="6"/>
    <x v="1"/>
    <d v="2016-12-29T16:59:06"/>
    <x v="20"/>
    <d v="2017-01-05T00:00:00"/>
    <s v="Banco Estado"/>
    <m/>
    <s v="Banco de Chile"/>
    <x v="3"/>
    <n v="0"/>
    <n v="4000"/>
  </r>
  <r>
    <n v="193678"/>
    <n v="66371"/>
    <n v="160768711"/>
    <x v="6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x v="6"/>
    <x v="1"/>
    <d v="2017-04-26T15:42:27"/>
    <x v="21"/>
    <d v="2017-05-04T00:00:00"/>
    <s v="Banco Estado"/>
    <m/>
    <s v="Banco de Chile"/>
    <x v="3"/>
    <n v="0"/>
    <n v="4000"/>
  </r>
  <r>
    <n v="239101"/>
    <n v="66371"/>
    <n v="160768711"/>
    <x v="6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x v="6"/>
    <x v="1"/>
    <d v="2017-03-28T15:24:43"/>
    <x v="22"/>
    <d v="2017-04-04T00:00:00"/>
    <s v="Banco Estado"/>
    <m/>
    <s v="Banco de Chile"/>
    <x v="3"/>
    <n v="0"/>
    <n v="4000"/>
  </r>
  <r>
    <n v="297687"/>
    <n v="66371"/>
    <n v="160768711"/>
    <x v="6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x v="6"/>
    <x v="1"/>
    <d v="2017-06-28T13:07:20"/>
    <x v="23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x v="6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x v="6"/>
    <x v="1"/>
    <d v="2017-09-27T16:46:45"/>
    <x v="24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25"/>
    <d v="2017-11-06T00:00:00"/>
    <s v="Banco Estado"/>
    <m/>
    <s v="Banco de Chile"/>
    <x v="3"/>
    <n v="0"/>
    <n v="4000"/>
  </r>
  <r>
    <n v="482238"/>
    <n v="66371"/>
    <n v="160768711"/>
    <x v="6"/>
    <x v="1"/>
    <d v="2017-11-28T18:03:10"/>
    <x v="16"/>
    <d v="2017-12-04T00:00:00"/>
    <s v="Banco Estado"/>
    <m/>
    <s v="Banco de Chile"/>
    <x v="3"/>
    <n v="0"/>
    <n v="4000"/>
  </r>
  <r>
    <n v="168980"/>
    <n v="66372"/>
    <n v="179713624"/>
    <x v="6"/>
    <x v="1"/>
    <d v="2016-09-29T12:20:47"/>
    <x v="18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x v="6"/>
    <x v="1"/>
    <d v="2016-12-29T16:59:06"/>
    <x v="20"/>
    <d v="2017-01-05T00:00:00"/>
    <s v="Banco Estado"/>
    <m/>
    <s v="Banco de Chile"/>
    <x v="3"/>
    <n v="0"/>
    <n v="3000"/>
  </r>
  <r>
    <n v="180914"/>
    <n v="66372"/>
    <n v="179713624"/>
    <x v="6"/>
    <x v="1"/>
    <d v="2016-10-27T13:35:17"/>
    <x v="19"/>
    <d v="2016-11-08T00:00:00"/>
    <s v="Banco Estado"/>
    <m/>
    <s v="Banco de Chile"/>
    <x v="3"/>
    <n v="0"/>
    <n v="3000"/>
  </r>
  <r>
    <n v="222582"/>
    <n v="66372"/>
    <n v="179713624"/>
    <x v="6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x v="6"/>
    <x v="1"/>
    <d v="2017-03-28T15:24:43"/>
    <x v="22"/>
    <d v="2017-04-04T00:00:00"/>
    <s v="Banco Estado"/>
    <m/>
    <s v="Banco de Chile"/>
    <x v="3"/>
    <n v="0"/>
    <n v="3000"/>
  </r>
  <r>
    <n v="239102"/>
    <n v="66372"/>
    <n v="179713624"/>
    <x v="6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x v="6"/>
    <x v="1"/>
    <d v="2017-04-26T15:42:27"/>
    <x v="21"/>
    <d v="2017-05-04T00:00:00"/>
    <s v="Banco Estado"/>
    <m/>
    <s v="Banco de Chile"/>
    <x v="3"/>
    <n v="0"/>
    <n v="3000"/>
  </r>
  <r>
    <n v="320296"/>
    <n v="66372"/>
    <n v="179713624"/>
    <x v="6"/>
    <x v="1"/>
    <d v="2017-06-28T13:07:20"/>
    <x v="23"/>
    <d v="2017-07-04T00:00:00"/>
    <s v="Banco Estado"/>
    <m/>
    <s v="Banco de Chile"/>
    <x v="3"/>
    <n v="0"/>
    <n v="3000"/>
  </r>
  <r>
    <n v="297688"/>
    <n v="66372"/>
    <n v="179713624"/>
    <x v="6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x v="6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x v="6"/>
    <x v="1"/>
    <d v="2017-09-27T16:46:45"/>
    <x v="24"/>
    <d v="2017-10-12T00:00:00"/>
    <s v="Banco Estado"/>
    <m/>
    <s v="Banco de Chile"/>
    <x v="3"/>
    <n v="0"/>
    <n v="3000"/>
  </r>
  <r>
    <n v="482239"/>
    <n v="66372"/>
    <n v="179713624"/>
    <x v="6"/>
    <x v="1"/>
    <d v="2017-11-28T18:03:10"/>
    <x v="16"/>
    <d v="2017-12-19T00:00:00"/>
    <s v="Banco Estado"/>
    <m/>
    <s v="Banco de Chile"/>
    <x v="3"/>
    <n v="0"/>
    <n v="3000"/>
  </r>
  <r>
    <n v="452086"/>
    <n v="66372"/>
    <n v="179713624"/>
    <x v="6"/>
    <x v="1"/>
    <d v="2017-10-26T18:53:21"/>
    <x v="25"/>
    <d v="2017-11-06T00:00:00"/>
    <s v="Banco Estado"/>
    <m/>
    <s v="Banco de Chile"/>
    <x v="3"/>
    <n v="0"/>
    <n v="3000"/>
  </r>
  <r>
    <n v="168856"/>
    <n v="66373"/>
    <n v="136766295"/>
    <x v="6"/>
    <x v="1"/>
    <d v="2016-09-29T12:20:47"/>
    <x v="18"/>
    <d v="2016-10-04T00:00:00"/>
    <s v="Banco Chile"/>
    <m/>
    <s v="Banco de Chile"/>
    <x v="3"/>
    <n v="0"/>
    <n v="4000"/>
  </r>
  <r>
    <n v="193563"/>
    <n v="66373"/>
    <n v="136766295"/>
    <x v="6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x v="6"/>
    <x v="1"/>
    <d v="2016-12-29T16:59:06"/>
    <x v="20"/>
    <d v="2017-01-05T00:00:00"/>
    <s v="Banco Chile"/>
    <m/>
    <s v="Banco de Chile"/>
    <x v="3"/>
    <n v="0"/>
    <n v="4000"/>
  </r>
  <r>
    <n v="222469"/>
    <n v="66373"/>
    <n v="136766295"/>
    <x v="6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x v="6"/>
    <x v="1"/>
    <d v="2016-10-27T13:35:17"/>
    <x v="19"/>
    <d v="2016-11-08T00:00:00"/>
    <s v="Banco Chile"/>
    <m/>
    <s v="Banco de Chile"/>
    <x v="3"/>
    <n v="0"/>
    <n v="4000"/>
  </r>
  <r>
    <n v="238989"/>
    <n v="66373"/>
    <n v="136766295"/>
    <x v="6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22"/>
    <d v="2017-04-04T00:00:00"/>
    <s v="Banco Chile"/>
    <m/>
    <s v="Banco de Chile"/>
    <x v="3"/>
    <n v="0"/>
    <n v="4000"/>
  </r>
  <r>
    <n v="274478"/>
    <n v="66373"/>
    <n v="136766295"/>
    <x v="6"/>
    <x v="1"/>
    <d v="2017-04-26T15:42:27"/>
    <x v="21"/>
    <d v="2017-05-04T00:00:00"/>
    <s v="Banco Chile"/>
    <m/>
    <s v="Banco de Chile"/>
    <x v="3"/>
    <n v="0"/>
    <n v="4000"/>
  </r>
  <r>
    <n v="297583"/>
    <n v="66373"/>
    <n v="136766295"/>
    <x v="6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x v="6"/>
    <x v="1"/>
    <d v="2017-06-28T13:07:20"/>
    <x v="23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24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25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6"/>
    <d v="2017-12-04T00:00:00"/>
    <s v="Banco Chile"/>
    <m/>
    <s v="Banco de Chile"/>
    <x v="3"/>
    <n v="0"/>
    <n v="4000"/>
  </r>
  <r>
    <n v="168898"/>
    <n v="66374"/>
    <s v="17300866K"/>
    <x v="6"/>
    <x v="1"/>
    <d v="2016-09-29T12:20:47"/>
    <x v="18"/>
    <d v="2016-11-02T00:00:00"/>
    <s v="Banco Estado"/>
    <m/>
    <s v="Banco de Chile"/>
    <x v="2"/>
    <n v="0"/>
    <n v="4000"/>
  </r>
  <r>
    <n v="180834"/>
    <n v="66374"/>
    <s v="17300866K"/>
    <x v="6"/>
    <x v="1"/>
    <d v="2016-10-27T13:35:17"/>
    <x v="19"/>
    <d v="2016-11-29T00:00:00"/>
    <s v="Banco Estado"/>
    <m/>
    <s v="Banco de Chile"/>
    <x v="2"/>
    <n v="0"/>
    <n v="4000"/>
  </r>
  <r>
    <n v="222506"/>
    <n v="66374"/>
    <s v="17300866K"/>
    <x v="6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x v="6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20"/>
    <d v="2017-01-31T00:00:00"/>
    <s v="Banco Estado"/>
    <m/>
    <s v="Banco de Chile"/>
    <x v="3"/>
    <n v="0"/>
    <n v="4000"/>
  </r>
  <r>
    <n v="274514"/>
    <n v="66374"/>
    <s v="17300866K"/>
    <x v="6"/>
    <x v="1"/>
    <d v="2017-04-26T15:42:27"/>
    <x v="21"/>
    <d v="2017-06-06T00:00:00"/>
    <s v="Banco Estado"/>
    <m/>
    <s v="Banco de Chile"/>
    <x v="3"/>
    <n v="0"/>
    <n v="4000"/>
  </r>
  <r>
    <n v="256369"/>
    <n v="66374"/>
    <s v="17300866K"/>
    <x v="6"/>
    <x v="1"/>
    <d v="2017-03-28T15:24:43"/>
    <x v="22"/>
    <d v="2017-05-02T00:00:00"/>
    <s v="Banco Estado"/>
    <m/>
    <s v="Banco de Chile"/>
    <x v="3"/>
    <n v="0"/>
    <n v="4000"/>
  </r>
  <r>
    <n v="239026"/>
    <n v="66374"/>
    <s v="17300866K"/>
    <x v="6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x v="6"/>
    <x v="1"/>
    <d v="2017-06-28T13:07:20"/>
    <x v="23"/>
    <d v="2017-07-28T00:00:00"/>
    <s v="Banco Estado"/>
    <m/>
    <s v="Banco de Chile"/>
    <x v="3"/>
    <n v="0"/>
    <n v="4000"/>
  </r>
  <r>
    <n v="297617"/>
    <n v="66374"/>
    <s v="17300866K"/>
    <x v="6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6"/>
    <n v="1"/>
    <n v="4000"/>
  </r>
  <r>
    <n v="345157"/>
    <n v="66374"/>
    <s v="17300866K"/>
    <x v="6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x v="6"/>
    <x v="1"/>
    <d v="2017-09-27T16:46:45"/>
    <x v="24"/>
    <d v="2017-10-31T00:00:00"/>
    <s v="Banco Estado"/>
    <m/>
    <s v="Banco de Chile"/>
    <x v="6"/>
    <n v="1"/>
    <n v="4000"/>
  </r>
  <r>
    <n v="170638"/>
    <n v="66375"/>
    <n v="71450961"/>
    <x v="6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x v="6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x v="6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x v="6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x v="6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x v="6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x v="6"/>
    <x v="0"/>
    <d v="2017-11-28T18:03:56"/>
    <x v="16"/>
    <d v="2017-12-04T00:00:00"/>
    <s v="N/A"/>
    <m/>
    <s v="Banco de Chile"/>
    <x v="0"/>
    <n v="0"/>
    <n v="6000"/>
  </r>
  <r>
    <n v="168899"/>
    <n v="66376"/>
    <n v="124520088"/>
    <x v="6"/>
    <x v="1"/>
    <d v="2016-09-29T12:20:47"/>
    <x v="18"/>
    <d v="2016-10-21T00:00:00"/>
    <s v="Banco Estado"/>
    <m/>
    <s v="Banco de Chile"/>
    <x v="3"/>
    <n v="0"/>
    <n v="4000"/>
  </r>
  <r>
    <n v="207724"/>
    <n v="66376"/>
    <n v="124520088"/>
    <x v="6"/>
    <x v="1"/>
    <d v="2016-12-29T16:59:06"/>
    <x v="20"/>
    <d v="2017-01-31T00:00:00"/>
    <s v="Banco Estado"/>
    <m/>
    <s v="Banco de Chile"/>
    <x v="2"/>
    <n v="0"/>
    <n v="4000"/>
  </r>
  <r>
    <n v="193602"/>
    <n v="66376"/>
    <n v="124520088"/>
    <x v="6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x v="6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x v="6"/>
    <x v="1"/>
    <d v="2016-10-27T13:35:17"/>
    <x v="19"/>
    <d v="2016-11-29T00:00:00"/>
    <s v="Banco Estado"/>
    <m/>
    <s v="Banco de Chile"/>
    <x v="3"/>
    <n v="0"/>
    <n v="4000"/>
  </r>
  <r>
    <n v="239027"/>
    <n v="66376"/>
    <n v="124520088"/>
    <x v="6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x v="6"/>
    <x v="1"/>
    <d v="2017-03-28T15:24:43"/>
    <x v="22"/>
    <d v="2017-05-04T00:00:00"/>
    <s v="Banco Estado"/>
    <m/>
    <s v="Banco de Chile"/>
    <x v="3"/>
    <n v="0"/>
    <n v="4000"/>
  </r>
  <r>
    <n v="274515"/>
    <n v="66376"/>
    <n v="124520088"/>
    <x v="6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x v="6"/>
    <x v="1"/>
    <d v="2017-06-28T13:07:20"/>
    <x v="23"/>
    <d v="2017-07-04T00:00:00"/>
    <s v="Banco Estado"/>
    <m/>
    <s v="Banco de Chile"/>
    <x v="3"/>
    <n v="0"/>
    <n v="4000"/>
  </r>
  <r>
    <n v="345158"/>
    <n v="66376"/>
    <n v="124520088"/>
    <x v="6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x v="6"/>
    <x v="1"/>
    <d v="2017-09-27T16:46:45"/>
    <x v="24"/>
    <d v="2017-10-03T00:00:00"/>
    <s v="Banco Estado"/>
    <m/>
    <s v="Banco de Chile"/>
    <x v="3"/>
    <n v="0"/>
    <n v="4000"/>
  </r>
  <r>
    <n v="482176"/>
    <n v="66376"/>
    <n v="124520088"/>
    <x v="6"/>
    <x v="1"/>
    <d v="2017-11-28T18:03:10"/>
    <x v="16"/>
    <d v="2017-12-19T00:00:00"/>
    <s v="Banco Estado"/>
    <m/>
    <s v="Banco de Chile"/>
    <x v="3"/>
    <n v="0"/>
    <n v="4000"/>
  </r>
  <r>
    <n v="452022"/>
    <n v="66376"/>
    <n v="124520088"/>
    <x v="6"/>
    <x v="1"/>
    <d v="2017-10-26T18:53:21"/>
    <x v="25"/>
    <d v="2017-11-29T00:00:00"/>
    <s v="Banco Estado"/>
    <m/>
    <s v="Banco de Chile"/>
    <x v="2"/>
    <n v="0"/>
    <n v="4000"/>
  </r>
  <r>
    <n v="168900"/>
    <n v="66377"/>
    <s v="15059698K"/>
    <x v="6"/>
    <x v="1"/>
    <d v="2016-09-29T12:20:47"/>
    <x v="18"/>
    <d v="2016-10-17T00:00:00"/>
    <s v="Banco Estado"/>
    <m/>
    <s v="Banco de Chile"/>
    <x v="3"/>
    <n v="0"/>
    <n v="4000"/>
  </r>
  <r>
    <n v="180836"/>
    <n v="66377"/>
    <s v="15059698K"/>
    <x v="6"/>
    <x v="1"/>
    <d v="2016-10-27T13:35:17"/>
    <x v="19"/>
    <d v="2016-11-29T00:00:00"/>
    <s v="Banco Estado"/>
    <m/>
    <s v="Banco de Chile"/>
    <x v="2"/>
    <n v="0"/>
    <n v="4000"/>
  </r>
  <r>
    <n v="222508"/>
    <n v="66377"/>
    <s v="15059698K"/>
    <x v="6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x v="6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20"/>
    <d v="2017-01-05T00:00:00"/>
    <s v="Banco Estado"/>
    <m/>
    <s v="Banco de Chile"/>
    <x v="3"/>
    <n v="0"/>
    <n v="4000"/>
  </r>
  <r>
    <n v="274516"/>
    <n v="66377"/>
    <s v="15059698K"/>
    <x v="6"/>
    <x v="1"/>
    <d v="2017-04-26T15:42:27"/>
    <x v="21"/>
    <d v="2017-06-06T00:00:00"/>
    <s v="Banco Estado"/>
    <m/>
    <s v="Banco de Chile"/>
    <x v="2"/>
    <n v="0"/>
    <n v="4000"/>
  </r>
  <r>
    <n v="256371"/>
    <n v="66377"/>
    <s v="15059698K"/>
    <x v="6"/>
    <x v="1"/>
    <d v="2017-03-28T15:24:43"/>
    <x v="22"/>
    <d v="2017-04-04T00:00:00"/>
    <s v="Banco Estado"/>
    <m/>
    <s v="Banco de Chile"/>
    <x v="3"/>
    <n v="0"/>
    <n v="4000"/>
  </r>
  <r>
    <n v="239028"/>
    <n v="66377"/>
    <s v="15059698K"/>
    <x v="6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x v="6"/>
    <x v="1"/>
    <d v="2017-06-28T13:07:20"/>
    <x v="23"/>
    <d v="2017-07-17T00:00:00"/>
    <s v="Banco Estado"/>
    <m/>
    <s v="Banco de Chile"/>
    <x v="3"/>
    <n v="0"/>
    <n v="4000"/>
  </r>
  <r>
    <n v="297619"/>
    <n v="66377"/>
    <s v="15059698K"/>
    <x v="6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x v="6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x v="6"/>
    <x v="1"/>
    <d v="2017-09-27T16:46:45"/>
    <x v="24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25"/>
    <d v="2017-11-29T00:00:00"/>
    <s v="Banco Estado"/>
    <m/>
    <s v="Banco de Chile"/>
    <x v="2"/>
    <n v="0"/>
    <n v="4000"/>
  </r>
  <r>
    <n v="482177"/>
    <n v="66377"/>
    <s v="15059698K"/>
    <x v="6"/>
    <x v="1"/>
    <d v="2017-11-28T18:03:10"/>
    <x v="16"/>
    <d v="2017-12-04T00:00:00"/>
    <s v="Banco Estado"/>
    <m/>
    <s v="Banco de Chile"/>
    <x v="3"/>
    <n v="0"/>
    <n v="4000"/>
  </r>
  <r>
    <n v="168901"/>
    <n v="66378"/>
    <n v="137515970"/>
    <x v="6"/>
    <x v="1"/>
    <d v="2016-09-29T12:20:47"/>
    <x v="18"/>
    <d v="2016-10-04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20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19"/>
    <d v="2016-11-08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22"/>
    <d v="2017-04-04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23"/>
    <d v="2017-07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24"/>
    <d v="2017-10-03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25"/>
    <d v="2017-11-06T00:00:00"/>
    <s v="Banco de Crédito e Inversiones"/>
    <m/>
    <s v="Banco de Chile"/>
    <x v="3"/>
    <n v="0"/>
    <n v="4000"/>
  </r>
  <r>
    <n v="168902"/>
    <n v="66380"/>
    <n v="163333562"/>
    <x v="6"/>
    <x v="1"/>
    <d v="2016-09-29T12:20:47"/>
    <x v="18"/>
    <d v="2016-10-17T00:00:00"/>
    <s v="Banco Estado"/>
    <m/>
    <s v="Banco de Chile"/>
    <x v="3"/>
    <n v="0"/>
    <n v="4000"/>
  </r>
  <r>
    <n v="180838"/>
    <n v="66380"/>
    <n v="163333562"/>
    <x v="6"/>
    <x v="1"/>
    <d v="2016-10-27T13:35:17"/>
    <x v="19"/>
    <d v="2016-11-08T00:00:00"/>
    <s v="Banco Estado"/>
    <m/>
    <s v="Banco de Chile"/>
    <x v="3"/>
    <n v="0"/>
    <n v="4000"/>
  </r>
  <r>
    <n v="222510"/>
    <n v="66380"/>
    <n v="163333562"/>
    <x v="6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x v="6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20"/>
    <d v="2017-01-31T00:00:00"/>
    <s v="Banco Estado"/>
    <m/>
    <s v="Banco de Chile"/>
    <x v="3"/>
    <n v="0"/>
    <n v="4000"/>
  </r>
  <r>
    <n v="274518"/>
    <n v="66380"/>
    <n v="163333562"/>
    <x v="6"/>
    <x v="1"/>
    <d v="2017-04-26T15:42:27"/>
    <x v="21"/>
    <d v="2017-05-04T00:00:00"/>
    <s v="Banco Estado"/>
    <m/>
    <s v="Banco de Chile"/>
    <x v="3"/>
    <n v="0"/>
    <n v="4000"/>
  </r>
  <r>
    <n v="256373"/>
    <n v="66380"/>
    <n v="163333562"/>
    <x v="6"/>
    <x v="1"/>
    <d v="2017-03-28T15:24:43"/>
    <x v="22"/>
    <d v="2017-04-04T00:00:00"/>
    <s v="Banco Estado"/>
    <m/>
    <s v="Banco de Chile"/>
    <x v="3"/>
    <n v="0"/>
    <n v="4000"/>
  </r>
  <r>
    <n v="239030"/>
    <n v="66380"/>
    <n v="163333562"/>
    <x v="6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x v="6"/>
    <x v="1"/>
    <d v="2017-06-28T13:07:20"/>
    <x v="23"/>
    <d v="2017-07-04T00:00:00"/>
    <s v="Banco Estado"/>
    <m/>
    <s v="Banco de Chile"/>
    <x v="3"/>
    <n v="0"/>
    <n v="4000"/>
  </r>
  <r>
    <n v="297621"/>
    <n v="66380"/>
    <n v="163333562"/>
    <x v="6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x v="6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x v="6"/>
    <x v="1"/>
    <d v="2017-09-27T16:46:45"/>
    <x v="24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25"/>
    <d v="2017-11-06T00:00:00"/>
    <s v="Banco Estado"/>
    <m/>
    <s v="Banco de Chile"/>
    <x v="3"/>
    <n v="0"/>
    <n v="4000"/>
  </r>
  <r>
    <n v="482178"/>
    <n v="66380"/>
    <n v="163333562"/>
    <x v="6"/>
    <x v="1"/>
    <d v="2017-11-28T18:03:10"/>
    <x v="16"/>
    <d v="2017-12-04T00:00:00"/>
    <s v="Banco Estado"/>
    <m/>
    <s v="Banco de Chile"/>
    <x v="3"/>
    <n v="0"/>
    <n v="4000"/>
  </r>
  <r>
    <n v="168857"/>
    <n v="66381"/>
    <n v="143574474"/>
    <x v="6"/>
    <x v="1"/>
    <d v="2016-09-29T12:20:47"/>
    <x v="18"/>
    <d v="2016-10-04T00:00:00"/>
    <s v="Banco Falabella"/>
    <m/>
    <s v="Banco de Chile"/>
    <x v="3"/>
    <n v="0"/>
    <n v="4000"/>
  </r>
  <r>
    <n v="180795"/>
    <n v="66381"/>
    <n v="143574474"/>
    <x v="6"/>
    <x v="1"/>
    <d v="2016-10-27T13:35:17"/>
    <x v="19"/>
    <d v="2016-11-08T00:00:00"/>
    <s v="Banco Falabella"/>
    <m/>
    <s v="Banco de Chile"/>
    <x v="3"/>
    <n v="0"/>
    <n v="4000"/>
  </r>
  <r>
    <n v="222470"/>
    <n v="66381"/>
    <n v="143574474"/>
    <x v="6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x v="6"/>
    <x v="1"/>
    <d v="2016-12-29T16:59:06"/>
    <x v="20"/>
    <d v="2017-01-05T00:00:00"/>
    <s v="Banco Falabella"/>
    <m/>
    <s v="Banco de Chile"/>
    <x v="3"/>
    <n v="0"/>
    <n v="4000"/>
  </r>
  <r>
    <n v="193564"/>
    <n v="66381"/>
    <n v="143574474"/>
    <x v="6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x v="6"/>
    <x v="1"/>
    <d v="2017-04-26T15:42:27"/>
    <x v="21"/>
    <d v="2017-05-04T00:00:00"/>
    <s v="Banco Falabella"/>
    <m/>
    <s v="Banco de Chile"/>
    <x v="3"/>
    <n v="0"/>
    <n v="4000"/>
  </r>
  <r>
    <n v="256334"/>
    <n v="66381"/>
    <n v="143574474"/>
    <x v="6"/>
    <x v="1"/>
    <d v="2017-03-28T15:24:43"/>
    <x v="22"/>
    <d v="2017-04-04T00:00:00"/>
    <s v="Banco Falabella"/>
    <m/>
    <s v="Banco de Chile"/>
    <x v="3"/>
    <n v="0"/>
    <n v="4000"/>
  </r>
  <r>
    <n v="238990"/>
    <n v="66381"/>
    <n v="143574474"/>
    <x v="6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x v="6"/>
    <x v="1"/>
    <d v="2017-06-28T13:07:20"/>
    <x v="23"/>
    <d v="2017-07-04T00:00:00"/>
    <s v="Banco Falabella"/>
    <m/>
    <s v="Banco de Chile"/>
    <x v="3"/>
    <n v="0"/>
    <n v="4000"/>
  </r>
  <r>
    <n v="297584"/>
    <n v="66381"/>
    <n v="143574474"/>
    <x v="6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x v="6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x v="6"/>
    <x v="1"/>
    <d v="2017-09-27T16:46:45"/>
    <x v="24"/>
    <d v="2017-10-03T00:00:00"/>
    <s v="Banco Falabella"/>
    <m/>
    <s v="Banco de Chile"/>
    <x v="3"/>
    <n v="0"/>
    <n v="4000"/>
  </r>
  <r>
    <n v="482150"/>
    <n v="66381"/>
    <n v="143574474"/>
    <x v="6"/>
    <x v="1"/>
    <d v="2017-11-28T18:03:10"/>
    <x v="16"/>
    <d v="2017-12-04T00:00:00"/>
    <s v="Banco Falabella"/>
    <m/>
    <s v="Banco de Chile"/>
    <x v="3"/>
    <n v="0"/>
    <n v="4000"/>
  </r>
  <r>
    <n v="451996"/>
    <n v="66381"/>
    <n v="143574474"/>
    <x v="6"/>
    <x v="1"/>
    <d v="2017-10-26T18:53:21"/>
    <x v="25"/>
    <d v="2017-11-06T00:00:00"/>
    <s v="Banco Falabella"/>
    <m/>
    <s v="Banco de Chile"/>
    <x v="3"/>
    <n v="0"/>
    <n v="4000"/>
  </r>
  <r>
    <n v="169046"/>
    <n v="66382"/>
    <n v="150919673"/>
    <x v="6"/>
    <x v="1"/>
    <d v="2016-09-29T12:20:47"/>
    <x v="18"/>
    <d v="2016-10-04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20"/>
    <d v="2017-01-05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19"/>
    <d v="2016-11-08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21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22"/>
    <d v="2017-04-04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23"/>
    <d v="2017-07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24"/>
    <d v="2017-10-03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25"/>
    <d v="2017-11-06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6"/>
    <d v="2017-12-04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18"/>
    <d v="2016-10-04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19"/>
    <d v="2016-11-08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20"/>
    <d v="2017-01-05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21"/>
    <d v="2017-05-04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22"/>
    <d v="2017-04-04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23"/>
    <d v="2017-07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24"/>
    <d v="2017-10-03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6"/>
    <d v="2017-12-04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25"/>
    <d v="2017-11-06T00:00:00"/>
    <s v="Banco de Crédito e Inversiones"/>
    <m/>
    <s v="Banco de Chile"/>
    <x v="3"/>
    <n v="0"/>
    <n v="6000"/>
  </r>
  <r>
    <n v="168815"/>
    <n v="66385"/>
    <n v="169180571"/>
    <x v="6"/>
    <x v="1"/>
    <d v="2016-09-29T12:20:47"/>
    <x v="18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27"/>
    <d v="2016-09-22T00:00:00"/>
    <s v="Banco Estado"/>
    <m/>
    <s v="Banco de Chile"/>
    <x v="3"/>
    <n v="0"/>
    <n v="4000"/>
  </r>
  <r>
    <n v="222432"/>
    <n v="66385"/>
    <n v="169180571"/>
    <x v="6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x v="6"/>
    <x v="1"/>
    <d v="2016-10-27T13:35:17"/>
    <x v="19"/>
    <d v="2016-11-29T00:00:00"/>
    <s v="Banco Estado"/>
    <m/>
    <s v="Banco de Chile"/>
    <x v="2"/>
    <n v="0"/>
    <n v="4000"/>
  </r>
  <r>
    <n v="207648"/>
    <n v="66385"/>
    <n v="169180571"/>
    <x v="6"/>
    <x v="1"/>
    <d v="2016-12-29T16:59:06"/>
    <x v="20"/>
    <d v="2017-01-31T00:00:00"/>
    <s v="Banco Estado"/>
    <m/>
    <s v="Banco de Chile"/>
    <x v="2"/>
    <n v="0"/>
    <n v="4000"/>
  </r>
  <r>
    <n v="193526"/>
    <n v="66385"/>
    <n v="169180571"/>
    <x v="6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x v="6"/>
    <x v="1"/>
    <d v="2017-04-26T15:42:27"/>
    <x v="21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22"/>
    <d v="2017-05-04T00:00:00"/>
    <s v="Banco Estado"/>
    <m/>
    <s v="Banco de Chile"/>
    <x v="2"/>
    <n v="0"/>
    <n v="4000"/>
  </r>
  <r>
    <n v="238953"/>
    <n v="66385"/>
    <n v="169180571"/>
    <x v="6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x v="6"/>
    <x v="1"/>
    <d v="2017-06-28T13:07:20"/>
    <x v="23"/>
    <d v="2017-07-28T00:00:00"/>
    <s v="Banco Estado"/>
    <m/>
    <s v="Banco de Chile"/>
    <x v="2"/>
    <n v="0"/>
    <n v="4000"/>
  </r>
  <r>
    <n v="297552"/>
    <n v="66385"/>
    <n v="169180571"/>
    <x v="6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x v="6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x v="6"/>
    <x v="1"/>
    <d v="2017-09-27T16:46:45"/>
    <x v="24"/>
    <d v="2017-10-31T00:00:00"/>
    <s v="Banco Estado"/>
    <m/>
    <s v="Banco de Chile"/>
    <x v="2"/>
    <n v="0"/>
    <n v="4000"/>
  </r>
  <r>
    <n v="482120"/>
    <n v="66385"/>
    <n v="169180571"/>
    <x v="6"/>
    <x v="1"/>
    <d v="2017-11-28T18:03:10"/>
    <x v="16"/>
    <d v="2017-12-19T00:00:00"/>
    <s v="Banco Estado"/>
    <m/>
    <s v="Banco de Chile"/>
    <x v="4"/>
    <n v="99"/>
    <n v="4000"/>
  </r>
  <r>
    <n v="451965"/>
    <n v="66385"/>
    <n v="169180571"/>
    <x v="6"/>
    <x v="1"/>
    <d v="2017-10-26T18:53:21"/>
    <x v="25"/>
    <d v="2017-11-29T00:00:00"/>
    <s v="Banco Estado"/>
    <m/>
    <s v="Banco de Chile"/>
    <x v="2"/>
    <n v="0"/>
    <n v="4000"/>
  </r>
  <r>
    <n v="169067"/>
    <n v="66387"/>
    <n v="150908019"/>
    <x v="6"/>
    <x v="1"/>
    <d v="2016-09-29T12:20:47"/>
    <x v="18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x v="6"/>
    <x v="1"/>
    <d v="2016-12-29T16:59:06"/>
    <x v="20"/>
    <d v="2017-01-31T00:00:00"/>
    <s v="Banco Estado"/>
    <m/>
    <s v="Banco de Chile"/>
    <x v="2"/>
    <n v="0"/>
    <n v="4000"/>
  </r>
  <r>
    <n v="181000"/>
    <n v="66387"/>
    <n v="150908019"/>
    <x v="6"/>
    <x v="1"/>
    <d v="2016-10-27T13:35:17"/>
    <x v="19"/>
    <d v="2016-11-29T00:00:00"/>
    <s v="Banco Estado"/>
    <m/>
    <s v="Banco de Chile"/>
    <x v="2"/>
    <n v="0"/>
    <n v="4000"/>
  </r>
  <r>
    <n v="222661"/>
    <n v="66387"/>
    <n v="150908019"/>
    <x v="6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x v="6"/>
    <x v="1"/>
    <d v="2017-03-28T15:24:43"/>
    <x v="22"/>
    <d v="2017-05-04T00:00:00"/>
    <s v="Banco Estado"/>
    <m/>
    <s v="Banco de Chile"/>
    <x v="2"/>
    <n v="0"/>
    <n v="4000"/>
  </r>
  <r>
    <n v="274662"/>
    <n v="66387"/>
    <n v="150908019"/>
    <x v="6"/>
    <x v="1"/>
    <d v="2017-04-26T15:42:27"/>
    <x v="21"/>
    <d v="2017-06-06T00:00:00"/>
    <s v="Banco Estado"/>
    <m/>
    <s v="Banco de Chile"/>
    <x v="2"/>
    <n v="0"/>
    <n v="4000"/>
  </r>
  <r>
    <n v="297765"/>
    <n v="66387"/>
    <n v="150908019"/>
    <x v="6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x v="6"/>
    <x v="1"/>
    <d v="2017-06-28T13:07:20"/>
    <x v="23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x v="6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x v="6"/>
    <x v="1"/>
    <d v="2017-09-27T16:46:45"/>
    <x v="24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25"/>
    <d v="2017-11-29T00:00:00"/>
    <s v="Banco Estado"/>
    <m/>
    <s v="Banco de Chile"/>
    <x v="2"/>
    <n v="0"/>
    <n v="4000"/>
  </r>
  <r>
    <n v="482306"/>
    <n v="66387"/>
    <n v="150908019"/>
    <x v="6"/>
    <x v="1"/>
    <d v="2017-11-28T18:03:10"/>
    <x v="16"/>
    <d v="2017-12-19T00:00:00"/>
    <s v="Banco Estado"/>
    <m/>
    <s v="Banco de Chile"/>
    <x v="4"/>
    <n v="99"/>
    <n v="4000"/>
  </r>
  <r>
    <n v="170639"/>
    <n v="66388"/>
    <n v="154395989"/>
    <x v="6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x v="6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x v="6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x v="6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x v="6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x v="6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x v="6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x v="6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x v="6"/>
    <x v="0"/>
    <d v="2017-10-26T19:09:57"/>
    <x v="15"/>
    <d v="2017-11-06T00:00:00"/>
    <s v="N/A"/>
    <m/>
    <s v="Banco de Chile"/>
    <x v="0"/>
    <n v="0"/>
    <n v="5000"/>
  </r>
  <r>
    <n v="502622"/>
    <n v="66388"/>
    <n v="154395989"/>
    <x v="6"/>
    <x v="0"/>
    <d v="2017-11-28T18:03:56"/>
    <x v="16"/>
    <d v="2017-12-04T00:00:00"/>
    <s v="N/A"/>
    <m/>
    <s v="Banco de Chile"/>
    <x v="0"/>
    <n v="0"/>
    <n v="5000"/>
  </r>
  <r>
    <n v="169068"/>
    <n v="66391"/>
    <n v="176468424"/>
    <x v="6"/>
    <x v="1"/>
    <d v="2016-09-29T12:20:47"/>
    <x v="18"/>
    <d v="2016-10-17T00:00:00"/>
    <s v="Banco Estado"/>
    <m/>
    <s v="Banco de Chile"/>
    <x v="3"/>
    <n v="0"/>
    <n v="5000"/>
  </r>
  <r>
    <n v="222662"/>
    <n v="66391"/>
    <n v="176468424"/>
    <x v="6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x v="6"/>
    <x v="1"/>
    <d v="2016-10-27T13:35:17"/>
    <x v="19"/>
    <d v="2016-11-08T00:00:00"/>
    <s v="Banco Estado"/>
    <m/>
    <s v="Banco de Chile"/>
    <x v="3"/>
    <n v="0"/>
    <n v="5000"/>
  </r>
  <r>
    <n v="207882"/>
    <n v="66391"/>
    <n v="176468424"/>
    <x v="6"/>
    <x v="1"/>
    <d v="2016-12-29T16:59:06"/>
    <x v="20"/>
    <d v="2017-01-05T00:00:00"/>
    <s v="Banco Estado"/>
    <m/>
    <s v="Banco de Chile"/>
    <x v="3"/>
    <n v="0"/>
    <n v="5000"/>
  </r>
  <r>
    <n v="193762"/>
    <n v="66391"/>
    <n v="176468424"/>
    <x v="6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x v="6"/>
    <x v="1"/>
    <d v="2017-04-26T15:42:27"/>
    <x v="21"/>
    <d v="2017-05-04T00:00:00"/>
    <s v="Banco Estado"/>
    <m/>
    <s v="Banco de Chile"/>
    <x v="3"/>
    <n v="0"/>
    <n v="5000"/>
  </r>
  <r>
    <n v="256521"/>
    <n v="66391"/>
    <n v="176468424"/>
    <x v="6"/>
    <x v="1"/>
    <d v="2017-03-28T15:24:43"/>
    <x v="22"/>
    <d v="2017-04-04T00:00:00"/>
    <s v="Banco Estado"/>
    <m/>
    <s v="Banco de Chile"/>
    <x v="3"/>
    <n v="0"/>
    <n v="5000"/>
  </r>
  <r>
    <n v="239182"/>
    <n v="66391"/>
    <n v="176468424"/>
    <x v="6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x v="6"/>
    <x v="1"/>
    <d v="2017-06-28T13:07:20"/>
    <x v="23"/>
    <d v="2017-07-28T00:00:00"/>
    <s v="Banco Estado"/>
    <m/>
    <s v="Banco de Chile"/>
    <x v="2"/>
    <n v="0"/>
    <n v="5000"/>
  </r>
  <r>
    <n v="297766"/>
    <n v="66391"/>
    <n v="176468424"/>
    <x v="6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x v="6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x v="6"/>
    <x v="1"/>
    <d v="2017-09-27T16:46:45"/>
    <x v="24"/>
    <d v="2017-10-03T00:00:00"/>
    <s v="Banco Estado"/>
    <m/>
    <s v="Banco de Chile"/>
    <x v="3"/>
    <n v="0"/>
    <n v="5000"/>
  </r>
  <r>
    <n v="482307"/>
    <n v="66391"/>
    <n v="176468424"/>
    <x v="6"/>
    <x v="1"/>
    <d v="2017-11-28T18:03:10"/>
    <x v="16"/>
    <d v="2017-12-19T00:00:00"/>
    <s v="Banco Estado"/>
    <m/>
    <s v="Banco de Chile"/>
    <x v="3"/>
    <n v="0"/>
    <n v="5000"/>
  </r>
  <r>
    <n v="452154"/>
    <n v="66391"/>
    <n v="176468424"/>
    <x v="6"/>
    <x v="1"/>
    <d v="2017-10-26T18:53:21"/>
    <x v="25"/>
    <d v="2017-11-06T00:00:00"/>
    <s v="Banco Estado"/>
    <m/>
    <s v="Banco de Chile"/>
    <x v="3"/>
    <n v="0"/>
    <n v="5000"/>
  </r>
  <r>
    <n v="170640"/>
    <n v="66392"/>
    <n v="92981959"/>
    <x v="6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x v="6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x v="6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x v="6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x v="6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x v="6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x v="6"/>
    <x v="0"/>
    <d v="2017-11-28T18:03:56"/>
    <x v="16"/>
    <d v="2017-12-04T00:00:00"/>
    <s v="N/A"/>
    <m/>
    <s v="Banco de Chile"/>
    <x v="0"/>
    <n v="0"/>
    <n v="4000"/>
  </r>
  <r>
    <n v="170641"/>
    <n v="66393"/>
    <n v="78076593"/>
    <x v="6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x v="6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x v="6"/>
    <x v="0"/>
    <d v="2017-10-26T19:09:57"/>
    <x v="15"/>
    <d v="2017-11-06T00:00:00"/>
    <s v="N/A"/>
    <m/>
    <s v="Banco de Chile"/>
    <x v="0"/>
    <n v="0"/>
    <n v="10000"/>
  </r>
  <r>
    <n v="502624"/>
    <n v="66393"/>
    <n v="78076593"/>
    <x v="6"/>
    <x v="0"/>
    <d v="2017-11-28T18:03:56"/>
    <x v="16"/>
    <d v="2017-12-04T00:00:00"/>
    <s v="N/A"/>
    <m/>
    <s v="Banco de Chile"/>
    <x v="0"/>
    <n v="0"/>
    <n v="10000"/>
  </r>
  <r>
    <n v="169069"/>
    <n v="66395"/>
    <n v="188543405"/>
    <x v="6"/>
    <x v="1"/>
    <d v="2016-09-29T12:20:47"/>
    <x v="18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x v="6"/>
    <x v="1"/>
    <d v="2016-12-29T16:59:06"/>
    <x v="20"/>
    <d v="2017-01-31T00:00:00"/>
    <s v="Banco Estado"/>
    <m/>
    <s v="Banco de Chile"/>
    <x v="6"/>
    <n v="1"/>
    <n v="5000"/>
  </r>
  <r>
    <n v="181002"/>
    <n v="66395"/>
    <n v="188543405"/>
    <x v="6"/>
    <x v="1"/>
    <d v="2016-10-27T13:35:17"/>
    <x v="19"/>
    <d v="2016-11-29T00:00:00"/>
    <s v="Banco Estado"/>
    <m/>
    <s v="Banco de Chile"/>
    <x v="2"/>
    <n v="0"/>
    <n v="5000"/>
  </r>
  <r>
    <n v="168981"/>
    <n v="66396"/>
    <n v="165510348"/>
    <x v="6"/>
    <x v="1"/>
    <d v="2016-09-29T12:20:47"/>
    <x v="18"/>
    <d v="2016-10-04T00:00:00"/>
    <s v="Banco Estado"/>
    <m/>
    <s v="Banco de Chile"/>
    <x v="3"/>
    <n v="0"/>
    <n v="5000"/>
  </r>
  <r>
    <n v="222583"/>
    <n v="66396"/>
    <n v="165510348"/>
    <x v="6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x v="6"/>
    <x v="1"/>
    <d v="2016-10-27T13:35:17"/>
    <x v="19"/>
    <d v="2016-11-29T00:00:00"/>
    <s v="Banco Estado"/>
    <m/>
    <s v="Banco de Chile"/>
    <x v="3"/>
    <n v="0"/>
    <n v="5000"/>
  </r>
  <r>
    <n v="207801"/>
    <n v="66396"/>
    <n v="165510348"/>
    <x v="6"/>
    <x v="1"/>
    <d v="2016-12-29T16:59:06"/>
    <x v="20"/>
    <d v="2017-01-05T00:00:00"/>
    <s v="Banco Estado"/>
    <m/>
    <s v="Banco de Chile"/>
    <x v="3"/>
    <n v="0"/>
    <n v="5000"/>
  </r>
  <r>
    <n v="193680"/>
    <n v="66396"/>
    <n v="165510348"/>
    <x v="6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x v="6"/>
    <x v="1"/>
    <d v="2017-04-26T15:42:27"/>
    <x v="21"/>
    <d v="2017-05-04T00:00:00"/>
    <s v="Banco Estado"/>
    <m/>
    <s v="Banco de Chile"/>
    <x v="3"/>
    <n v="0"/>
    <n v="5000"/>
  </r>
  <r>
    <n v="239103"/>
    <n v="66396"/>
    <n v="165510348"/>
    <x v="6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x v="6"/>
    <x v="1"/>
    <d v="2017-03-28T15:24:43"/>
    <x v="22"/>
    <d v="2017-04-20T00:00:00"/>
    <s v="Banco Estado"/>
    <m/>
    <s v="Banco de Chile"/>
    <x v="3"/>
    <n v="0"/>
    <n v="5000"/>
  </r>
  <r>
    <n v="297689"/>
    <n v="66396"/>
    <n v="165510348"/>
    <x v="6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x v="6"/>
    <x v="1"/>
    <d v="2017-06-28T13:07:20"/>
    <x v="23"/>
    <d v="2017-07-04T00:00:00"/>
    <s v="Banco Estado"/>
    <m/>
    <s v="Banco de Chile"/>
    <x v="3"/>
    <n v="0"/>
    <n v="5000"/>
  </r>
  <r>
    <n v="345226"/>
    <n v="66396"/>
    <n v="165510348"/>
    <x v="6"/>
    <x v="1"/>
    <d v="2017-07-27T16:39:09"/>
    <x v="11"/>
    <d v="2017-09-04T00:00:00"/>
    <s v="Banco Estado"/>
    <m/>
    <s v="Banco de Chile"/>
    <x v="6"/>
    <n v="1"/>
    <n v="5000"/>
  </r>
  <r>
    <n v="169047"/>
    <n v="66397"/>
    <n v="139801709"/>
    <x v="6"/>
    <x v="1"/>
    <d v="2016-09-29T12:20:47"/>
    <x v="18"/>
    <d v="2016-10-17T00:00:00"/>
    <s v="Banco de Crédito e Inversiones"/>
    <m/>
    <s v="Banco de Chile"/>
    <x v="3"/>
    <n v="0"/>
    <n v="10000"/>
  </r>
  <r>
    <n v="180980"/>
    <n v="66397"/>
    <n v="139801709"/>
    <x v="6"/>
    <x v="1"/>
    <d v="2016-10-27T13:35:17"/>
    <x v="19"/>
    <d v="2016-11-08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20"/>
    <d v="2017-01-05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22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21"/>
    <d v="2017-05-04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23"/>
    <d v="2017-07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24"/>
    <d v="2017-10-03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6"/>
    <d v="2017-12-04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25"/>
    <d v="2017-11-21T00:00:00"/>
    <s v="Banco de Crédito e Inversiones"/>
    <m/>
    <s v="Banco de Chile"/>
    <x v="3"/>
    <n v="0"/>
    <n v="10000"/>
  </r>
  <r>
    <n v="168982"/>
    <n v="66398"/>
    <n v="179726602"/>
    <x v="6"/>
    <x v="1"/>
    <d v="2016-09-29T12:20:47"/>
    <x v="18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x v="6"/>
    <x v="1"/>
    <d v="2016-12-29T16:59:06"/>
    <x v="20"/>
    <d v="2017-01-31T00:00:00"/>
    <s v="Banco Estado"/>
    <m/>
    <s v="Banco de Chile"/>
    <x v="2"/>
    <n v="0"/>
    <n v="10000"/>
  </r>
  <r>
    <n v="180916"/>
    <n v="66398"/>
    <n v="179726602"/>
    <x v="6"/>
    <x v="1"/>
    <d v="2016-10-27T13:35:17"/>
    <x v="19"/>
    <d v="2016-11-08T00:00:00"/>
    <s v="Banco Estado"/>
    <m/>
    <s v="Banco de Chile"/>
    <x v="3"/>
    <n v="0"/>
    <n v="10000"/>
  </r>
  <r>
    <n v="222584"/>
    <n v="66398"/>
    <n v="179726602"/>
    <x v="6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x v="6"/>
    <x v="1"/>
    <d v="2017-03-28T15:24:43"/>
    <x v="22"/>
    <d v="2017-04-20T00:00:00"/>
    <s v="Banco Estado"/>
    <m/>
    <s v="Banco de Chile"/>
    <x v="3"/>
    <n v="0"/>
    <n v="10000"/>
  </r>
  <r>
    <n v="239104"/>
    <n v="66398"/>
    <n v="179726602"/>
    <x v="6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x v="6"/>
    <x v="1"/>
    <d v="2017-04-26T15:42:27"/>
    <x v="21"/>
    <d v="2017-05-04T00:00:00"/>
    <s v="Banco Estado"/>
    <m/>
    <s v="Banco de Chile"/>
    <x v="3"/>
    <n v="0"/>
    <n v="10000"/>
  </r>
  <r>
    <n v="320298"/>
    <n v="66398"/>
    <n v="179726602"/>
    <x v="6"/>
    <x v="1"/>
    <d v="2017-06-28T13:07:20"/>
    <x v="23"/>
    <d v="2017-07-28T00:00:00"/>
    <s v="Banco Estado"/>
    <m/>
    <s v="Banco de Chile"/>
    <x v="2"/>
    <n v="0"/>
    <n v="10000"/>
  </r>
  <r>
    <n v="297690"/>
    <n v="66398"/>
    <n v="179726602"/>
    <x v="6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x v="6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24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25"/>
    <d v="2017-11-29T00:00:00"/>
    <s v="Banco Estado"/>
    <m/>
    <s v="Banco de Chile"/>
    <x v="2"/>
    <n v="0"/>
    <n v="10000"/>
  </r>
  <r>
    <n v="482240"/>
    <n v="66398"/>
    <n v="179726602"/>
    <x v="6"/>
    <x v="1"/>
    <d v="2017-11-28T18:03:10"/>
    <x v="16"/>
    <d v="2017-12-19T00:00:00"/>
    <s v="Banco Estado"/>
    <m/>
    <s v="Banco de Chile"/>
    <x v="4"/>
    <n v="99"/>
    <n v="10000"/>
  </r>
  <r>
    <n v="169048"/>
    <n v="66399"/>
    <n v="158016176"/>
    <x v="6"/>
    <x v="1"/>
    <d v="2016-09-29T12:20:47"/>
    <x v="18"/>
    <d v="2016-10-04T00:00:00"/>
    <s v="Banco Santander"/>
    <m/>
    <s v="Banco de Chile"/>
    <x v="3"/>
    <n v="0"/>
    <n v="4000"/>
  </r>
  <r>
    <n v="193743"/>
    <n v="66399"/>
    <n v="158016176"/>
    <x v="6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x v="6"/>
    <x v="1"/>
    <d v="2016-12-29T16:59:06"/>
    <x v="20"/>
    <d v="2017-01-05T00:00:00"/>
    <s v="Banco Santander"/>
    <m/>
    <s v="Banco de Chile"/>
    <x v="3"/>
    <n v="0"/>
    <n v="4000"/>
  </r>
  <r>
    <n v="222644"/>
    <n v="66399"/>
    <n v="158016176"/>
    <x v="6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x v="6"/>
    <x v="1"/>
    <d v="2016-10-27T13:35:17"/>
    <x v="19"/>
    <d v="2016-11-08T00:00:00"/>
    <s v="Banco Santander"/>
    <m/>
    <s v="Banco de Chile"/>
    <x v="3"/>
    <n v="0"/>
    <n v="4000"/>
  </r>
  <r>
    <n v="274646"/>
    <n v="66399"/>
    <n v="158016176"/>
    <x v="6"/>
    <x v="1"/>
    <d v="2017-04-26T15:42:27"/>
    <x v="21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22"/>
    <d v="2017-04-04T00:00:00"/>
    <s v="Banco Santander"/>
    <m/>
    <s v="Banco de Chile"/>
    <x v="3"/>
    <n v="0"/>
    <n v="4000"/>
  </r>
  <r>
    <n v="239164"/>
    <n v="66399"/>
    <n v="158016176"/>
    <x v="6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x v="6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x v="6"/>
    <x v="1"/>
    <d v="2017-06-28T13:07:20"/>
    <x v="23"/>
    <d v="2017-07-04T00:00:00"/>
    <s v="Banco Santander"/>
    <m/>
    <s v="Banco de Chile"/>
    <x v="3"/>
    <n v="0"/>
    <n v="4000"/>
  </r>
  <r>
    <n v="345283"/>
    <n v="66399"/>
    <n v="158016176"/>
    <x v="6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x v="6"/>
    <x v="1"/>
    <d v="2017-09-27T16:46:45"/>
    <x v="24"/>
    <d v="2017-10-03T00:00:00"/>
    <s v="Banco Santander"/>
    <m/>
    <s v="Banco de Chile"/>
    <x v="3"/>
    <n v="0"/>
    <n v="4000"/>
  </r>
  <r>
    <n v="452139"/>
    <n v="66399"/>
    <n v="158016176"/>
    <x v="6"/>
    <x v="1"/>
    <d v="2017-10-26T18:53:21"/>
    <x v="25"/>
    <d v="2017-11-06T00:00:00"/>
    <s v="Banco Santander"/>
    <m/>
    <s v="Banco de Chile"/>
    <x v="3"/>
    <n v="0"/>
    <n v="4000"/>
  </r>
  <r>
    <n v="482292"/>
    <n v="66399"/>
    <n v="158016176"/>
    <x v="6"/>
    <x v="1"/>
    <d v="2017-11-28T18:03:10"/>
    <x v="16"/>
    <d v="2017-12-04T00:00:00"/>
    <s v="Banco Santander"/>
    <m/>
    <s v="Banco de Chile"/>
    <x v="3"/>
    <n v="0"/>
    <n v="4000"/>
  </r>
  <r>
    <n v="168983"/>
    <n v="66400"/>
    <n v="139810147"/>
    <x v="6"/>
    <x v="1"/>
    <d v="2016-09-29T12:20:47"/>
    <x v="18"/>
    <d v="2016-11-02T00:00:00"/>
    <s v="Banco Estado"/>
    <m/>
    <s v="Banco de Chile"/>
    <x v="2"/>
    <n v="0"/>
    <n v="4000"/>
  </r>
  <r>
    <n v="222585"/>
    <n v="66400"/>
    <n v="139810147"/>
    <x v="6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x v="6"/>
    <x v="1"/>
    <d v="2016-10-27T13:35:17"/>
    <x v="19"/>
    <d v="2016-11-29T00:00:00"/>
    <s v="Banco Estado"/>
    <m/>
    <s v="Banco de Chile"/>
    <x v="2"/>
    <n v="0"/>
    <n v="4000"/>
  </r>
  <r>
    <n v="207803"/>
    <n v="66400"/>
    <n v="139810147"/>
    <x v="6"/>
    <x v="1"/>
    <d v="2016-12-29T16:59:06"/>
    <x v="20"/>
    <d v="2017-01-31T00:00:00"/>
    <s v="Banco Estado"/>
    <m/>
    <s v="Banco de Chile"/>
    <x v="3"/>
    <n v="0"/>
    <n v="4000"/>
  </r>
  <r>
    <n v="193682"/>
    <n v="66400"/>
    <n v="139810147"/>
    <x v="6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x v="6"/>
    <x v="1"/>
    <d v="2017-04-26T15:42:27"/>
    <x v="21"/>
    <d v="2017-05-04T00:00:00"/>
    <s v="Banco Estado"/>
    <m/>
    <s v="Banco de Chile"/>
    <x v="3"/>
    <n v="0"/>
    <n v="4000"/>
  </r>
  <r>
    <n v="239105"/>
    <n v="66400"/>
    <n v="139810147"/>
    <x v="6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x v="6"/>
    <x v="1"/>
    <d v="2017-03-28T15:24:43"/>
    <x v="22"/>
    <d v="2017-04-20T00:00:00"/>
    <s v="Banco Estado"/>
    <m/>
    <s v="Banco de Chile"/>
    <x v="3"/>
    <n v="0"/>
    <n v="4000"/>
  </r>
  <r>
    <n v="297691"/>
    <n v="66400"/>
    <n v="139810147"/>
    <x v="6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x v="6"/>
    <x v="1"/>
    <d v="2017-06-28T13:07:20"/>
    <x v="23"/>
    <d v="2017-07-28T00:00:00"/>
    <s v="Banco Estado"/>
    <m/>
    <s v="Banco de Chile"/>
    <x v="2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x v="6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x v="6"/>
    <x v="1"/>
    <d v="2017-09-27T16:46:45"/>
    <x v="24"/>
    <d v="2017-10-12T00:00:00"/>
    <s v="Banco Estado"/>
    <m/>
    <s v="Banco de Chile"/>
    <x v="3"/>
    <n v="0"/>
    <n v="4000"/>
  </r>
  <r>
    <n v="482241"/>
    <n v="66400"/>
    <n v="139810147"/>
    <x v="6"/>
    <x v="1"/>
    <d v="2017-11-28T18:03:10"/>
    <x v="16"/>
    <d v="2017-12-04T00:00:00"/>
    <s v="Banco Estado"/>
    <m/>
    <s v="Banco de Chile"/>
    <x v="3"/>
    <n v="0"/>
    <n v="4000"/>
  </r>
  <r>
    <n v="452088"/>
    <n v="66400"/>
    <n v="139810147"/>
    <x v="6"/>
    <x v="1"/>
    <d v="2017-10-26T18:53:21"/>
    <x v="25"/>
    <d v="2017-11-21T00:00:00"/>
    <s v="Banco Estado"/>
    <m/>
    <s v="Banco de Chile"/>
    <x v="3"/>
    <n v="0"/>
    <n v="4000"/>
  </r>
  <r>
    <n v="168984"/>
    <n v="66401"/>
    <n v="194491581"/>
    <x v="6"/>
    <x v="1"/>
    <d v="2016-09-29T12:20:47"/>
    <x v="18"/>
    <d v="2016-11-02T00:00:00"/>
    <s v="Banco Estado"/>
    <m/>
    <s v="Banco de Chile"/>
    <x v="2"/>
    <n v="0"/>
    <n v="6000"/>
  </r>
  <r>
    <n v="180918"/>
    <n v="66401"/>
    <n v="194491581"/>
    <x v="6"/>
    <x v="1"/>
    <d v="2016-10-27T13:35:17"/>
    <x v="19"/>
    <d v="2016-11-15T00:00:00"/>
    <s v="Banco Estado"/>
    <m/>
    <s v="Banco de Chile"/>
    <x v="3"/>
    <n v="0"/>
    <n v="6000"/>
  </r>
  <r>
    <n v="168985"/>
    <n v="66402"/>
    <n v="162165259"/>
    <x v="6"/>
    <x v="1"/>
    <d v="2016-09-29T12:20:47"/>
    <x v="18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19"/>
    <d v="2016-11-23T00:00:00"/>
    <s v="Banco Estado"/>
    <m/>
    <s v="Banco de Chile"/>
    <x v="3"/>
    <n v="0"/>
    <n v="5000"/>
  </r>
  <r>
    <n v="222586"/>
    <n v="66402"/>
    <n v="162165259"/>
    <x v="6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x v="6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20"/>
    <d v="2017-01-05T00:00:00"/>
    <s v="Banco Estado"/>
    <m/>
    <s v="Banco de Chile"/>
    <x v="3"/>
    <n v="0"/>
    <n v="5000"/>
  </r>
  <r>
    <n v="256447"/>
    <n v="66402"/>
    <n v="162165259"/>
    <x v="6"/>
    <x v="1"/>
    <d v="2017-03-28T15:24:43"/>
    <x v="22"/>
    <d v="2017-04-04T00:00:00"/>
    <s v="Banco Estado"/>
    <m/>
    <s v="Banco de Chile"/>
    <x v="3"/>
    <n v="0"/>
    <n v="5000"/>
  </r>
  <r>
    <n v="239106"/>
    <n v="66402"/>
    <n v="162165259"/>
    <x v="6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x v="6"/>
    <x v="1"/>
    <d v="2017-04-26T15:42:27"/>
    <x v="21"/>
    <d v="2017-05-04T00:00:00"/>
    <s v="Banco Estado"/>
    <m/>
    <s v="Banco de Chile"/>
    <x v="3"/>
    <n v="0"/>
    <n v="5000"/>
  </r>
  <r>
    <n v="320300"/>
    <n v="66402"/>
    <n v="162165259"/>
    <x v="6"/>
    <x v="1"/>
    <d v="2017-06-28T13:07:20"/>
    <x v="23"/>
    <d v="2017-07-17T00:00:00"/>
    <s v="Banco Estado"/>
    <m/>
    <s v="Banco de Chile"/>
    <x v="3"/>
    <n v="0"/>
    <n v="5000"/>
  </r>
  <r>
    <n v="297692"/>
    <n v="66402"/>
    <n v="162165259"/>
    <x v="6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x v="6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24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25"/>
    <d v="2017-11-29T00:00:00"/>
    <s v="Banco Estado"/>
    <m/>
    <s v="Banco de Chile"/>
    <x v="2"/>
    <n v="0"/>
    <n v="5000"/>
  </r>
  <r>
    <n v="482242"/>
    <n v="66402"/>
    <n v="162165259"/>
    <x v="6"/>
    <x v="1"/>
    <d v="2017-11-28T18:03:10"/>
    <x v="16"/>
    <d v="2017-12-19T00:00:00"/>
    <s v="Banco Estado"/>
    <m/>
    <s v="Banco de Chile"/>
    <x v="4"/>
    <n v="99"/>
    <n v="5000"/>
  </r>
  <r>
    <n v="170643"/>
    <n v="66403"/>
    <n v="171030110"/>
    <x v="6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x v="6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x v="6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x v="6"/>
    <x v="0"/>
    <d v="2017-10-26T19:09:57"/>
    <x v="15"/>
    <d v="2017-11-06T00:00:00"/>
    <s v="N/A"/>
    <m/>
    <s v="Banco de Chile"/>
    <x v="0"/>
    <n v="0"/>
    <n v="5000"/>
  </r>
  <r>
    <n v="502626"/>
    <n v="66403"/>
    <n v="171030110"/>
    <x v="6"/>
    <x v="0"/>
    <d v="2017-11-28T18:03:56"/>
    <x v="16"/>
    <d v="2017-12-04T00:00:00"/>
    <s v="N/A"/>
    <m/>
    <s v="Banco de Chile"/>
    <x v="0"/>
    <n v="0"/>
    <n v="5000"/>
  </r>
  <r>
    <n v="158758"/>
    <n v="66404"/>
    <n v="120015516"/>
    <x v="6"/>
    <x v="1"/>
    <d v="2016-09-15T13:46:29"/>
    <x v="27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18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x v="6"/>
    <x v="1"/>
    <d v="2016-12-29T16:59:06"/>
    <x v="20"/>
    <d v="2017-01-05T00:00:00"/>
    <s v="Banco Estado"/>
    <m/>
    <s v="Banco de Chile"/>
    <x v="3"/>
    <n v="0"/>
    <n v="10000"/>
  </r>
  <r>
    <n v="180755"/>
    <n v="66404"/>
    <n v="120015516"/>
    <x v="6"/>
    <x v="1"/>
    <d v="2016-10-27T13:35:17"/>
    <x v="19"/>
    <d v="2016-11-08T00:00:00"/>
    <s v="Banco Estado"/>
    <m/>
    <s v="Banco de Chile"/>
    <x v="3"/>
    <n v="0"/>
    <n v="10000"/>
  </r>
  <r>
    <n v="222433"/>
    <n v="66404"/>
    <n v="120015516"/>
    <x v="6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22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23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24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25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6"/>
    <d v="2017-12-04T00:00:00"/>
    <s v="Banco Estado"/>
    <m/>
    <s v="Banco de Chile"/>
    <x v="3"/>
    <n v="0"/>
    <n v="10000"/>
  </r>
  <r>
    <n v="169070"/>
    <n v="66405"/>
    <n v="202156711"/>
    <x v="6"/>
    <x v="1"/>
    <d v="2016-09-29T12:20:47"/>
    <x v="18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19"/>
    <d v="2016-11-08T00:00:00"/>
    <s v="Banco Estado"/>
    <m/>
    <s v="Banco de Chile"/>
    <x v="3"/>
    <n v="0"/>
    <n v="5000"/>
  </r>
  <r>
    <n v="222663"/>
    <n v="66405"/>
    <n v="202156711"/>
    <x v="6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x v="6"/>
    <x v="1"/>
    <d v="2016-12-29T16:59:06"/>
    <x v="20"/>
    <d v="2017-01-31T00:00:00"/>
    <s v="Banco Estado"/>
    <m/>
    <s v="Banco de Chile"/>
    <x v="2"/>
    <n v="0"/>
    <n v="5000"/>
  </r>
  <r>
    <n v="193764"/>
    <n v="66405"/>
    <n v="202156711"/>
    <x v="6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x v="6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x v="6"/>
    <x v="1"/>
    <d v="2017-03-28T15:24:43"/>
    <x v="22"/>
    <d v="2017-04-04T00:00:00"/>
    <s v="Banco Estado"/>
    <m/>
    <s v="Banco de Chile"/>
    <x v="3"/>
    <n v="0"/>
    <n v="5000"/>
  </r>
  <r>
    <n v="274664"/>
    <n v="66405"/>
    <n v="202156711"/>
    <x v="6"/>
    <x v="1"/>
    <d v="2017-04-26T15:42:27"/>
    <x v="21"/>
    <d v="2017-05-04T00:00:00"/>
    <s v="Banco Estado"/>
    <m/>
    <s v="Banco de Chile"/>
    <x v="3"/>
    <n v="0"/>
    <n v="5000"/>
  </r>
  <r>
    <n v="297767"/>
    <n v="66405"/>
    <n v="202156711"/>
    <x v="6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x v="6"/>
    <x v="1"/>
    <d v="2017-06-28T13:07:20"/>
    <x v="23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x v="6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x v="6"/>
    <x v="1"/>
    <d v="2017-09-27T16:46:45"/>
    <x v="24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25"/>
    <d v="2017-11-29T00:00:00"/>
    <s v="Banco Estado"/>
    <m/>
    <s v="Banco de Chile"/>
    <x v="2"/>
    <n v="0"/>
    <n v="5000"/>
  </r>
  <r>
    <n v="482308"/>
    <n v="66405"/>
    <n v="202156711"/>
    <x v="6"/>
    <x v="1"/>
    <d v="2017-11-28T18:03:10"/>
    <x v="16"/>
    <d v="2017-12-19T00:00:00"/>
    <s v="Banco Estado"/>
    <m/>
    <s v="Banco de Chile"/>
    <x v="3"/>
    <n v="0"/>
    <n v="5000"/>
  </r>
  <r>
    <n v="168903"/>
    <n v="66406"/>
    <n v="176460482"/>
    <x v="6"/>
    <x v="1"/>
    <d v="2016-09-29T12:20:47"/>
    <x v="18"/>
    <d v="2016-10-04T00:00:00"/>
    <s v="Banco Estado"/>
    <m/>
    <s v="Banco de Chile"/>
    <x v="3"/>
    <n v="0"/>
    <n v="5000"/>
  </r>
  <r>
    <n v="207728"/>
    <n v="66406"/>
    <n v="176460482"/>
    <x v="6"/>
    <x v="1"/>
    <d v="2016-12-29T16:59:06"/>
    <x v="20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x v="6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x v="6"/>
    <x v="1"/>
    <d v="2016-10-27T13:35:17"/>
    <x v="19"/>
    <d v="2016-11-15T00:00:00"/>
    <s v="Banco Estado"/>
    <m/>
    <s v="Banco de Chile"/>
    <x v="3"/>
    <n v="0"/>
    <n v="5000"/>
  </r>
  <r>
    <n v="239031"/>
    <n v="66406"/>
    <n v="176460482"/>
    <x v="6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x v="6"/>
    <x v="1"/>
    <d v="2017-03-28T15:24:43"/>
    <x v="22"/>
    <d v="2017-05-04T00:00:00"/>
    <s v="Banco Estado"/>
    <m/>
    <s v="Banco de Chile"/>
    <x v="2"/>
    <n v="0"/>
    <n v="5000"/>
  </r>
  <r>
    <n v="274519"/>
    <n v="66406"/>
    <n v="176460482"/>
    <x v="6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x v="6"/>
    <x v="1"/>
    <d v="2017-06-28T13:07:20"/>
    <x v="23"/>
    <d v="2017-07-28T00:00:00"/>
    <s v="Banco Estado"/>
    <m/>
    <s v="Banco de Chile"/>
    <x v="2"/>
    <n v="0"/>
    <n v="5000"/>
  </r>
  <r>
    <n v="345162"/>
    <n v="66406"/>
    <n v="176460482"/>
    <x v="6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x v="6"/>
    <x v="1"/>
    <d v="2017-09-27T16:46:45"/>
    <x v="24"/>
    <d v="2017-10-31T00:00:00"/>
    <s v="Banco Estado"/>
    <m/>
    <s v="Banco de Chile"/>
    <x v="2"/>
    <n v="0"/>
    <n v="5000"/>
  </r>
  <r>
    <n v="482179"/>
    <n v="66406"/>
    <n v="176460482"/>
    <x v="6"/>
    <x v="1"/>
    <d v="2017-11-28T18:03:10"/>
    <x v="16"/>
    <d v="2017-12-19T00:00:00"/>
    <s v="Banco Estado"/>
    <m/>
    <s v="Banco de Chile"/>
    <x v="4"/>
    <n v="99"/>
    <n v="5000"/>
  </r>
  <r>
    <n v="452026"/>
    <n v="66406"/>
    <n v="176460482"/>
    <x v="6"/>
    <x v="1"/>
    <d v="2017-10-26T18:53:21"/>
    <x v="25"/>
    <d v="2017-11-29T00:00:00"/>
    <s v="Banco Estado"/>
    <m/>
    <s v="Banco de Chile"/>
    <x v="2"/>
    <n v="0"/>
    <n v="5000"/>
  </r>
  <r>
    <n v="168904"/>
    <n v="66407"/>
    <n v="129351462"/>
    <x v="6"/>
    <x v="1"/>
    <d v="2016-09-29T12:20:47"/>
    <x v="18"/>
    <d v="2016-10-17T00:00:00"/>
    <s v="Banco Estado"/>
    <m/>
    <s v="Banco de Chile"/>
    <x v="3"/>
    <n v="0"/>
    <n v="5000"/>
  </r>
  <r>
    <n v="180840"/>
    <n v="66407"/>
    <n v="129351462"/>
    <x v="6"/>
    <x v="1"/>
    <d v="2016-10-27T13:35:17"/>
    <x v="19"/>
    <d v="2016-11-08T00:00:00"/>
    <s v="Banco Estado"/>
    <m/>
    <s v="Banco de Chile"/>
    <x v="3"/>
    <n v="0"/>
    <n v="5000"/>
  </r>
  <r>
    <n v="222512"/>
    <n v="66407"/>
    <n v="129351462"/>
    <x v="6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x v="6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20"/>
    <d v="2017-01-05T00:00:00"/>
    <s v="Banco Estado"/>
    <m/>
    <s v="Banco de Chile"/>
    <x v="3"/>
    <n v="0"/>
    <n v="5000"/>
  </r>
  <r>
    <n v="274520"/>
    <n v="66407"/>
    <n v="129351462"/>
    <x v="6"/>
    <x v="1"/>
    <d v="2017-04-26T15:42:27"/>
    <x v="21"/>
    <d v="2017-05-08T00:00:00"/>
    <s v="Banco Estado"/>
    <m/>
    <s v="Banco de Chile"/>
    <x v="3"/>
    <n v="0"/>
    <n v="5000"/>
  </r>
  <r>
    <n v="256375"/>
    <n v="66407"/>
    <n v="129351462"/>
    <x v="6"/>
    <x v="1"/>
    <d v="2017-03-28T15:24:43"/>
    <x v="22"/>
    <d v="2017-04-20T00:00:00"/>
    <s v="Banco Estado"/>
    <m/>
    <s v="Banco de Chile"/>
    <x v="3"/>
    <n v="0"/>
    <n v="5000"/>
  </r>
  <r>
    <n v="239032"/>
    <n v="66407"/>
    <n v="129351462"/>
    <x v="6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x v="6"/>
    <x v="1"/>
    <d v="2017-06-28T13:07:20"/>
    <x v="23"/>
    <d v="2017-07-04T00:00:00"/>
    <s v="Banco Estado"/>
    <m/>
    <s v="Banco de Chile"/>
    <x v="3"/>
    <n v="0"/>
    <n v="5000"/>
  </r>
  <r>
    <n v="297623"/>
    <n v="66407"/>
    <n v="129351462"/>
    <x v="6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x v="6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x v="6"/>
    <x v="1"/>
    <d v="2017-09-27T16:46:45"/>
    <x v="24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25"/>
    <d v="2017-11-06T00:00:00"/>
    <s v="Banco Estado"/>
    <m/>
    <s v="Banco de Chile"/>
    <x v="3"/>
    <n v="0"/>
    <n v="5000"/>
  </r>
  <r>
    <n v="482180"/>
    <n v="66407"/>
    <n v="129351462"/>
    <x v="6"/>
    <x v="1"/>
    <d v="2017-11-28T18:03:10"/>
    <x v="16"/>
    <d v="2017-12-19T00:00:00"/>
    <s v="Banco Estado"/>
    <m/>
    <s v="Banco de Chile"/>
    <x v="3"/>
    <n v="0"/>
    <n v="5000"/>
  </r>
  <r>
    <n v="168905"/>
    <n v="66408"/>
    <n v="142665468"/>
    <x v="6"/>
    <x v="1"/>
    <d v="2016-09-29T12:20:47"/>
    <x v="18"/>
    <d v="2016-10-04T00:00:00"/>
    <s v="Banco Estado"/>
    <m/>
    <s v="Banco de Chile"/>
    <x v="3"/>
    <n v="0"/>
    <n v="4000"/>
  </r>
  <r>
    <n v="207730"/>
    <n v="66408"/>
    <n v="142665468"/>
    <x v="6"/>
    <x v="1"/>
    <d v="2016-12-29T16:59:06"/>
    <x v="20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x v="6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x v="6"/>
    <x v="1"/>
    <d v="2016-10-27T13:35:17"/>
    <x v="19"/>
    <d v="2016-11-08T00:00:00"/>
    <s v="Banco Estado"/>
    <m/>
    <s v="Banco de Chile"/>
    <x v="3"/>
    <n v="0"/>
    <n v="4000"/>
  </r>
  <r>
    <n v="239033"/>
    <n v="66408"/>
    <n v="142665468"/>
    <x v="6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x v="6"/>
    <x v="1"/>
    <d v="2017-03-28T15:24:43"/>
    <x v="22"/>
    <d v="2017-04-04T00:00:00"/>
    <s v="Banco Estado"/>
    <m/>
    <s v="Banco de Chile"/>
    <x v="3"/>
    <n v="0"/>
    <n v="4000"/>
  </r>
  <r>
    <n v="274521"/>
    <n v="66408"/>
    <n v="142665468"/>
    <x v="6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x v="6"/>
    <x v="1"/>
    <d v="2017-06-28T13:07:20"/>
    <x v="23"/>
    <d v="2017-07-04T00:00:00"/>
    <s v="Banco Estado"/>
    <m/>
    <s v="Banco de Chile"/>
    <x v="3"/>
    <n v="0"/>
    <n v="4000"/>
  </r>
  <r>
    <n v="345164"/>
    <n v="66408"/>
    <n v="142665468"/>
    <x v="6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x v="6"/>
    <x v="1"/>
    <d v="2017-09-27T16:46:45"/>
    <x v="24"/>
    <d v="2017-10-03T00:00:00"/>
    <s v="Banco Estado"/>
    <m/>
    <s v="Banco de Chile"/>
    <x v="3"/>
    <n v="0"/>
    <n v="4000"/>
  </r>
  <r>
    <n v="482181"/>
    <n v="66408"/>
    <n v="142665468"/>
    <x v="6"/>
    <x v="1"/>
    <d v="2017-11-28T18:03:10"/>
    <x v="16"/>
    <d v="2017-12-04T00:00:00"/>
    <s v="Banco Estado"/>
    <m/>
    <s v="Banco de Chile"/>
    <x v="3"/>
    <n v="0"/>
    <n v="4000"/>
  </r>
  <r>
    <n v="452028"/>
    <n v="66408"/>
    <n v="142665468"/>
    <x v="6"/>
    <x v="1"/>
    <d v="2017-10-26T18:53:21"/>
    <x v="25"/>
    <d v="2017-11-06T00:00:00"/>
    <s v="Banco Estado"/>
    <m/>
    <s v="Banco de Chile"/>
    <x v="3"/>
    <n v="0"/>
    <n v="4000"/>
  </r>
  <r>
    <n v="168906"/>
    <n v="66409"/>
    <n v="97502013"/>
    <x v="6"/>
    <x v="1"/>
    <d v="2016-09-29T12:20:47"/>
    <x v="18"/>
    <d v="2016-11-02T00:00:00"/>
    <s v="Banco Estado"/>
    <m/>
    <s v="Banco de Chile"/>
    <x v="2"/>
    <n v="0"/>
    <n v="5000"/>
  </r>
  <r>
    <n v="180842"/>
    <n v="66409"/>
    <n v="97502013"/>
    <x v="6"/>
    <x v="1"/>
    <d v="2016-10-27T13:35:17"/>
    <x v="19"/>
    <d v="2016-11-29T00:00:00"/>
    <s v="Banco Estado"/>
    <m/>
    <s v="Banco de Chile"/>
    <x v="2"/>
    <n v="0"/>
    <n v="5000"/>
  </r>
  <r>
    <n v="222514"/>
    <n v="66409"/>
    <n v="97502013"/>
    <x v="6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x v="6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20"/>
    <d v="2017-01-31T00:00:00"/>
    <s v="Banco Estado"/>
    <m/>
    <s v="Banco de Chile"/>
    <x v="2"/>
    <n v="0"/>
    <n v="5000"/>
  </r>
  <r>
    <n v="274522"/>
    <n v="66409"/>
    <n v="97502013"/>
    <x v="6"/>
    <x v="1"/>
    <d v="2017-04-26T15:42:27"/>
    <x v="21"/>
    <d v="2017-06-06T00:00:00"/>
    <s v="Banco Estado"/>
    <m/>
    <s v="Banco de Chile"/>
    <x v="2"/>
    <n v="0"/>
    <n v="5000"/>
  </r>
  <r>
    <n v="256377"/>
    <n v="66409"/>
    <n v="97502013"/>
    <x v="6"/>
    <x v="1"/>
    <d v="2017-03-28T15:24:43"/>
    <x v="22"/>
    <d v="2017-05-04T00:00:00"/>
    <s v="Banco Estado"/>
    <m/>
    <s v="Banco de Chile"/>
    <x v="2"/>
    <n v="0"/>
    <n v="5000"/>
  </r>
  <r>
    <n v="239034"/>
    <n v="66409"/>
    <n v="97502013"/>
    <x v="6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x v="6"/>
    <x v="1"/>
    <d v="2017-06-28T13:07:20"/>
    <x v="23"/>
    <d v="2017-07-28T00:00:00"/>
    <s v="Banco Estado"/>
    <m/>
    <s v="Banco de Chile"/>
    <x v="2"/>
    <n v="0"/>
    <n v="5000"/>
  </r>
  <r>
    <n v="297625"/>
    <n v="66409"/>
    <n v="97502013"/>
    <x v="6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x v="6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x v="6"/>
    <x v="1"/>
    <d v="2017-09-27T16:46:45"/>
    <x v="24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25"/>
    <d v="2017-11-21T00:00:00"/>
    <s v="Banco Estado"/>
    <m/>
    <s v="Banco de Chile"/>
    <x v="3"/>
    <n v="0"/>
    <n v="5000"/>
  </r>
  <r>
    <n v="482182"/>
    <n v="66409"/>
    <n v="97502013"/>
    <x v="6"/>
    <x v="1"/>
    <d v="2017-11-28T18:03:10"/>
    <x v="16"/>
    <d v="2017-12-04T00:00:00"/>
    <s v="Banco Estado"/>
    <m/>
    <s v="Banco de Chile"/>
    <x v="3"/>
    <n v="0"/>
    <n v="5000"/>
  </r>
  <r>
    <n v="170642"/>
    <n v="66411"/>
    <n v="143050106"/>
    <x v="6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x v="6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x v="6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x v="6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x v="6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x v="6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x v="6"/>
    <x v="0"/>
    <d v="2017-11-28T18:03:56"/>
    <x v="16"/>
    <d v="2017-12-04T00:00:00"/>
    <s v="N/A"/>
    <m/>
    <s v="Banco de Chile"/>
    <x v="0"/>
    <n v="0"/>
    <n v="5000"/>
  </r>
  <r>
    <n v="168817"/>
    <n v="66413"/>
    <n v="188527345"/>
    <x v="6"/>
    <x v="1"/>
    <d v="2016-09-29T12:20:47"/>
    <x v="18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27"/>
    <d v="2016-10-04T00:00:00"/>
    <s v="Banco Estado"/>
    <m/>
    <s v="Banco de Chile"/>
    <x v="2"/>
    <n v="0"/>
    <n v="10000"/>
  </r>
  <r>
    <n v="222434"/>
    <n v="66413"/>
    <n v="188527345"/>
    <x v="6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x v="6"/>
    <x v="1"/>
    <d v="2016-10-27T13:35:17"/>
    <x v="19"/>
    <d v="2016-11-29T00:00:00"/>
    <s v="Banco Estado"/>
    <m/>
    <s v="Banco de Chile"/>
    <x v="2"/>
    <n v="0"/>
    <n v="10000"/>
  </r>
  <r>
    <n v="207650"/>
    <n v="66413"/>
    <n v="188527345"/>
    <x v="6"/>
    <x v="1"/>
    <d v="2016-12-29T16:59:06"/>
    <x v="20"/>
    <d v="2017-01-31T00:00:00"/>
    <s v="Banco Estado"/>
    <m/>
    <s v="Banco de Chile"/>
    <x v="2"/>
    <n v="0"/>
    <n v="10000"/>
  </r>
  <r>
    <n v="193528"/>
    <n v="66413"/>
    <n v="188527345"/>
    <x v="6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x v="6"/>
    <x v="1"/>
    <d v="2017-02-27T12:19:23"/>
    <x v="8"/>
    <d v="2017-04-04T00:00:00"/>
    <s v="Banco Estado"/>
    <m/>
    <s v="Banco de Chile"/>
    <x v="6"/>
    <n v="1"/>
    <n v="10000"/>
  </r>
  <r>
    <n v="168907"/>
    <n v="66414"/>
    <n v="162534122"/>
    <x v="6"/>
    <x v="1"/>
    <d v="2016-09-29T12:20:47"/>
    <x v="18"/>
    <d v="2016-10-04T00:00:00"/>
    <s v="Banco Estado"/>
    <m/>
    <s v="Banco de Chile"/>
    <x v="3"/>
    <n v="0"/>
    <n v="4000"/>
  </r>
  <r>
    <n v="207732"/>
    <n v="66414"/>
    <n v="162534122"/>
    <x v="6"/>
    <x v="1"/>
    <d v="2016-12-29T16:59:06"/>
    <x v="20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x v="6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x v="6"/>
    <x v="1"/>
    <d v="2016-10-27T13:35:17"/>
    <x v="19"/>
    <d v="2016-11-08T00:00:00"/>
    <s v="Banco Estado"/>
    <m/>
    <s v="Banco de Chile"/>
    <x v="3"/>
    <n v="0"/>
    <n v="4000"/>
  </r>
  <r>
    <n v="239035"/>
    <n v="66414"/>
    <n v="162534122"/>
    <x v="6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x v="6"/>
    <x v="1"/>
    <d v="2017-03-28T15:24:43"/>
    <x v="22"/>
    <d v="2017-04-04T00:00:00"/>
    <s v="Banco Estado"/>
    <m/>
    <s v="Banco de Chile"/>
    <x v="3"/>
    <n v="0"/>
    <n v="4000"/>
  </r>
  <r>
    <n v="274523"/>
    <n v="66414"/>
    <n v="162534122"/>
    <x v="6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x v="6"/>
    <x v="1"/>
    <d v="2017-06-28T13:07:20"/>
    <x v="23"/>
    <d v="2017-07-04T00:00:00"/>
    <s v="Banco Estado"/>
    <m/>
    <s v="Banco de Chile"/>
    <x v="3"/>
    <n v="0"/>
    <n v="4000"/>
  </r>
  <r>
    <n v="345166"/>
    <n v="66414"/>
    <n v="162534122"/>
    <x v="6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x v="6"/>
    <x v="1"/>
    <d v="2017-09-27T16:46:45"/>
    <x v="24"/>
    <d v="2017-10-03T00:00:00"/>
    <s v="Banco Estado"/>
    <m/>
    <s v="Banco de Chile"/>
    <x v="3"/>
    <n v="0"/>
    <n v="4000"/>
  </r>
  <r>
    <n v="482183"/>
    <n v="66414"/>
    <n v="162534122"/>
    <x v="6"/>
    <x v="1"/>
    <d v="2017-11-28T18:03:10"/>
    <x v="16"/>
    <d v="2017-12-19T00:00:00"/>
    <s v="Banco Estado"/>
    <m/>
    <s v="Banco de Chile"/>
    <x v="4"/>
    <n v="99"/>
    <n v="4000"/>
  </r>
  <r>
    <n v="452030"/>
    <n v="66414"/>
    <n v="162534122"/>
    <x v="6"/>
    <x v="1"/>
    <d v="2017-10-26T18:53:21"/>
    <x v="25"/>
    <d v="2017-11-06T00:00:00"/>
    <s v="Banco Estado"/>
    <m/>
    <s v="Banco de Chile"/>
    <x v="3"/>
    <n v="0"/>
    <n v="4000"/>
  </r>
  <r>
    <n v="169049"/>
    <n v="66415"/>
    <n v="141435698"/>
    <x v="6"/>
    <x v="1"/>
    <d v="2016-09-29T12:20:47"/>
    <x v="18"/>
    <d v="2016-10-04T00:00:00"/>
    <s v="BBVA"/>
    <m/>
    <s v="Banco de Chile"/>
    <x v="3"/>
    <n v="0"/>
    <n v="4000"/>
  </r>
  <r>
    <n v="180982"/>
    <n v="66415"/>
    <n v="141435698"/>
    <x v="6"/>
    <x v="1"/>
    <d v="2016-10-27T13:35:17"/>
    <x v="19"/>
    <d v="2016-11-08T00:00:00"/>
    <s v="BBVA"/>
    <m/>
    <s v="Banco de Chile"/>
    <x v="3"/>
    <n v="0"/>
    <n v="4000"/>
  </r>
  <r>
    <n v="168858"/>
    <n v="66416"/>
    <n v="160777877"/>
    <x v="6"/>
    <x v="1"/>
    <d v="2016-09-29T12:20:47"/>
    <x v="18"/>
    <d v="2016-10-04T00:00:00"/>
    <s v="Banco Falabella"/>
    <m/>
    <s v="Banco de Chile"/>
    <x v="3"/>
    <n v="0"/>
    <n v="4000"/>
  </r>
  <r>
    <n v="193565"/>
    <n v="66416"/>
    <n v="160777877"/>
    <x v="6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x v="6"/>
    <x v="1"/>
    <d v="2016-12-29T16:59:06"/>
    <x v="20"/>
    <d v="2017-01-05T00:00:00"/>
    <s v="Banco Falabella"/>
    <m/>
    <s v="Banco de Chile"/>
    <x v="3"/>
    <n v="0"/>
    <n v="4000"/>
  </r>
  <r>
    <n v="222471"/>
    <n v="66416"/>
    <n v="160777877"/>
    <x v="6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x v="6"/>
    <x v="1"/>
    <d v="2016-10-27T13:35:17"/>
    <x v="19"/>
    <d v="2016-11-08T00:00:00"/>
    <s v="Banco Falabella"/>
    <m/>
    <s v="Banco de Chile"/>
    <x v="3"/>
    <n v="0"/>
    <n v="4000"/>
  </r>
  <r>
    <n v="238991"/>
    <n v="66416"/>
    <n v="160777877"/>
    <x v="6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22"/>
    <d v="2017-04-04T00:00:00"/>
    <s v="Banco Falabella"/>
    <m/>
    <s v="Banco de Chile"/>
    <x v="3"/>
    <n v="0"/>
    <n v="4000"/>
  </r>
  <r>
    <n v="274480"/>
    <n v="66416"/>
    <n v="160777877"/>
    <x v="6"/>
    <x v="1"/>
    <d v="2017-04-26T15:42:27"/>
    <x v="21"/>
    <d v="2017-05-04T00:00:00"/>
    <s v="Banco Falabella"/>
    <m/>
    <s v="Banco de Chile"/>
    <x v="3"/>
    <n v="0"/>
    <n v="4000"/>
  </r>
  <r>
    <n v="297585"/>
    <n v="66416"/>
    <n v="160777877"/>
    <x v="6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x v="6"/>
    <x v="1"/>
    <d v="2017-06-28T13:07:20"/>
    <x v="23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24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25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6"/>
    <d v="2017-12-04T00:00:00"/>
    <s v="Banco Falabella"/>
    <m/>
    <s v="Banco de Chile"/>
    <x v="3"/>
    <n v="0"/>
    <n v="4000"/>
  </r>
  <r>
    <n v="168908"/>
    <n v="66417"/>
    <n v="66518884"/>
    <x v="6"/>
    <x v="1"/>
    <d v="2016-09-29T12:20:47"/>
    <x v="18"/>
    <d v="2016-10-04T00:00:00"/>
    <s v="BBVA"/>
    <m/>
    <s v="Banco de Chile"/>
    <x v="3"/>
    <n v="0"/>
    <n v="4000"/>
  </r>
  <r>
    <n v="180844"/>
    <n v="66417"/>
    <n v="66518884"/>
    <x v="6"/>
    <x v="1"/>
    <d v="2016-10-27T13:35:17"/>
    <x v="19"/>
    <d v="2016-11-08T00:00:00"/>
    <s v="BBVA"/>
    <m/>
    <s v="Banco de Chile"/>
    <x v="3"/>
    <n v="0"/>
    <n v="4000"/>
  </r>
  <r>
    <n v="222516"/>
    <n v="66417"/>
    <n v="66518884"/>
    <x v="6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x v="6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20"/>
    <d v="2017-01-05T00:00:00"/>
    <s v="BBVA"/>
    <m/>
    <s v="Banco de Chile"/>
    <x v="3"/>
    <n v="0"/>
    <n v="4000"/>
  </r>
  <r>
    <n v="274524"/>
    <n v="66417"/>
    <n v="66518884"/>
    <x v="6"/>
    <x v="1"/>
    <d v="2017-04-26T15:42:27"/>
    <x v="21"/>
    <d v="2017-05-04T00:00:00"/>
    <s v="BBVA"/>
    <m/>
    <s v="Banco de Chile"/>
    <x v="3"/>
    <n v="0"/>
    <n v="4000"/>
  </r>
  <r>
    <n v="256379"/>
    <n v="66417"/>
    <n v="66518884"/>
    <x v="6"/>
    <x v="1"/>
    <d v="2017-03-28T15:24:43"/>
    <x v="22"/>
    <d v="2017-04-04T00:00:00"/>
    <s v="BBVA"/>
    <m/>
    <s v="Banco de Chile"/>
    <x v="3"/>
    <n v="0"/>
    <n v="4000"/>
  </r>
  <r>
    <n v="239036"/>
    <n v="66417"/>
    <n v="66518884"/>
    <x v="6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x v="6"/>
    <x v="1"/>
    <d v="2017-06-28T13:07:20"/>
    <x v="23"/>
    <d v="2017-07-04T00:00:00"/>
    <s v="BBVA"/>
    <m/>
    <s v="Banco de Chile"/>
    <x v="3"/>
    <n v="0"/>
    <n v="4000"/>
  </r>
  <r>
    <n v="297627"/>
    <n v="66417"/>
    <n v="66518884"/>
    <x v="6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x v="6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x v="6"/>
    <x v="1"/>
    <d v="2017-09-27T16:46:45"/>
    <x v="24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25"/>
    <d v="2017-11-06T00:00:00"/>
    <s v="BBVA"/>
    <m/>
    <s v="Banco de Chile"/>
    <x v="3"/>
    <n v="0"/>
    <n v="4000"/>
  </r>
  <r>
    <n v="482184"/>
    <n v="66417"/>
    <n v="66518884"/>
    <x v="6"/>
    <x v="1"/>
    <d v="2017-11-28T18:03:10"/>
    <x v="16"/>
    <d v="2017-12-04T00:00:00"/>
    <s v="BBVA"/>
    <m/>
    <s v="Banco de Chile"/>
    <x v="3"/>
    <n v="0"/>
    <n v="4000"/>
  </r>
  <r>
    <n v="168909"/>
    <n v="66418"/>
    <n v="188536905"/>
    <x v="6"/>
    <x v="1"/>
    <d v="2016-09-29T12:20:47"/>
    <x v="18"/>
    <d v="2016-10-04T00:00:00"/>
    <s v="Banco Estado"/>
    <m/>
    <s v="Banco de Chile"/>
    <x v="3"/>
    <n v="0"/>
    <n v="4000"/>
  </r>
  <r>
    <n v="207734"/>
    <n v="66418"/>
    <n v="188536905"/>
    <x v="6"/>
    <x v="1"/>
    <d v="2016-12-29T16:59:06"/>
    <x v="20"/>
    <d v="2017-01-31T00:00:00"/>
    <s v="Banco Estado"/>
    <m/>
    <s v="Banco de Chile"/>
    <x v="2"/>
    <n v="0"/>
    <n v="4000"/>
  </r>
  <r>
    <n v="193612"/>
    <n v="66418"/>
    <n v="188536905"/>
    <x v="6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x v="6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x v="6"/>
    <x v="1"/>
    <d v="2016-10-27T13:35:17"/>
    <x v="19"/>
    <d v="2016-11-29T00:00:00"/>
    <s v="Banco Estado"/>
    <m/>
    <s v="Banco de Chile"/>
    <x v="2"/>
    <n v="0"/>
    <n v="4000"/>
  </r>
  <r>
    <n v="239037"/>
    <n v="66418"/>
    <n v="188536905"/>
    <x v="6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x v="6"/>
    <x v="1"/>
    <d v="2017-03-28T15:24:43"/>
    <x v="22"/>
    <d v="2017-05-04T00:00:00"/>
    <s v="Banco Estado"/>
    <m/>
    <s v="Banco de Chile"/>
    <x v="3"/>
    <n v="0"/>
    <n v="4000"/>
  </r>
  <r>
    <n v="274525"/>
    <n v="66418"/>
    <n v="188536905"/>
    <x v="6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x v="6"/>
    <x v="1"/>
    <d v="2017-06-28T13:07:20"/>
    <x v="23"/>
    <d v="2017-07-04T00:00:00"/>
    <s v="Banco Estado"/>
    <m/>
    <s v="Banco de Chile"/>
    <x v="3"/>
    <n v="0"/>
    <n v="4000"/>
  </r>
  <r>
    <n v="345168"/>
    <n v="66418"/>
    <n v="188536905"/>
    <x v="6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x v="6"/>
    <x v="1"/>
    <d v="2017-09-27T16:46:45"/>
    <x v="24"/>
    <d v="2017-10-12T00:00:00"/>
    <s v="Banco Estado"/>
    <m/>
    <s v="Banco de Chile"/>
    <x v="3"/>
    <n v="0"/>
    <n v="4000"/>
  </r>
  <r>
    <n v="482185"/>
    <n v="66418"/>
    <n v="188536905"/>
    <x v="6"/>
    <x v="1"/>
    <d v="2017-11-28T18:03:10"/>
    <x v="16"/>
    <d v="2017-12-04T00:00:00"/>
    <s v="Banco Estado"/>
    <m/>
    <s v="Banco de Chile"/>
    <x v="3"/>
    <n v="0"/>
    <n v="4000"/>
  </r>
  <r>
    <n v="452032"/>
    <n v="66418"/>
    <n v="188536905"/>
    <x v="6"/>
    <x v="1"/>
    <d v="2017-10-26T18:53:21"/>
    <x v="25"/>
    <d v="2017-11-06T00:00:00"/>
    <s v="Banco Estado"/>
    <m/>
    <s v="Banco de Chile"/>
    <x v="3"/>
    <n v="0"/>
    <n v="4000"/>
  </r>
  <r>
    <n v="168910"/>
    <n v="66419"/>
    <n v="168519818"/>
    <x v="6"/>
    <x v="1"/>
    <d v="2016-09-29T12:20:47"/>
    <x v="18"/>
    <d v="2016-10-04T00:00:00"/>
    <s v="Banco Estado"/>
    <m/>
    <s v="Banco de Chile"/>
    <x v="3"/>
    <n v="0"/>
    <n v="4000"/>
  </r>
  <r>
    <n v="180846"/>
    <n v="66419"/>
    <n v="168519818"/>
    <x v="6"/>
    <x v="1"/>
    <d v="2016-10-27T13:35:17"/>
    <x v="19"/>
    <d v="2016-11-08T00:00:00"/>
    <s v="Banco Estado"/>
    <m/>
    <s v="Banco de Chile"/>
    <x v="3"/>
    <n v="0"/>
    <n v="4000"/>
  </r>
  <r>
    <n v="222518"/>
    <n v="66419"/>
    <n v="168519818"/>
    <x v="6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x v="6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20"/>
    <d v="2017-01-05T00:00:00"/>
    <s v="Banco Estado"/>
    <m/>
    <s v="Banco de Chile"/>
    <x v="3"/>
    <n v="0"/>
    <n v="4000"/>
  </r>
  <r>
    <n v="274526"/>
    <n v="66419"/>
    <n v="168519818"/>
    <x v="6"/>
    <x v="1"/>
    <d v="2017-04-26T15:42:27"/>
    <x v="21"/>
    <d v="2017-06-06T00:00:00"/>
    <s v="Banco Estado"/>
    <m/>
    <s v="Banco de Chile"/>
    <x v="3"/>
    <n v="0"/>
    <n v="4000"/>
  </r>
  <r>
    <n v="256381"/>
    <n v="66419"/>
    <n v="168519818"/>
    <x v="6"/>
    <x v="1"/>
    <d v="2017-03-28T15:24:43"/>
    <x v="22"/>
    <d v="2017-05-04T00:00:00"/>
    <s v="Banco Estado"/>
    <m/>
    <s v="Banco de Chile"/>
    <x v="2"/>
    <n v="0"/>
    <n v="4000"/>
  </r>
  <r>
    <n v="239038"/>
    <n v="66419"/>
    <n v="168519818"/>
    <x v="6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x v="6"/>
    <x v="1"/>
    <d v="2017-06-28T13:07:20"/>
    <x v="23"/>
    <d v="2017-07-28T00:00:00"/>
    <s v="Banco Estado"/>
    <m/>
    <s v="Banco de Chile"/>
    <x v="2"/>
    <n v="0"/>
    <n v="4000"/>
  </r>
  <r>
    <n v="297629"/>
    <n v="66419"/>
    <n v="168519818"/>
    <x v="6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x v="6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x v="6"/>
    <x v="1"/>
    <d v="2017-09-27T16:46:45"/>
    <x v="24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25"/>
    <d v="2017-11-29T00:00:00"/>
    <s v="Banco Estado"/>
    <m/>
    <s v="Banco de Chile"/>
    <x v="2"/>
    <n v="0"/>
    <n v="4000"/>
  </r>
  <r>
    <n v="482186"/>
    <n v="66419"/>
    <n v="168519818"/>
    <x v="6"/>
    <x v="1"/>
    <d v="2017-11-28T18:03:10"/>
    <x v="16"/>
    <d v="2017-12-19T00:00:00"/>
    <s v="Banco Estado"/>
    <m/>
    <s v="Banco de Chile"/>
    <x v="4"/>
    <n v="99"/>
    <n v="4000"/>
  </r>
  <r>
    <n v="168911"/>
    <n v="66420"/>
    <n v="134601558"/>
    <x v="6"/>
    <x v="1"/>
    <d v="2016-09-29T12:20:47"/>
    <x v="18"/>
    <d v="2016-10-04T00:00:00"/>
    <s v="Banco Estado"/>
    <m/>
    <s v="Banco de Chile"/>
    <x v="3"/>
    <n v="0"/>
    <n v="4000"/>
  </r>
  <r>
    <n v="207736"/>
    <n v="66420"/>
    <n v="134601558"/>
    <x v="6"/>
    <x v="1"/>
    <d v="2016-12-29T16:59:06"/>
    <x v="20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x v="6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x v="6"/>
    <x v="1"/>
    <d v="2016-10-27T13:35:17"/>
    <x v="19"/>
    <d v="2016-11-08T00:00:00"/>
    <s v="Banco Estado"/>
    <m/>
    <s v="Banco de Chile"/>
    <x v="3"/>
    <n v="0"/>
    <n v="4000"/>
  </r>
  <r>
    <n v="239039"/>
    <n v="66420"/>
    <n v="134601558"/>
    <x v="6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x v="6"/>
    <x v="1"/>
    <d v="2017-03-28T15:24:43"/>
    <x v="22"/>
    <d v="2017-04-04T00:00:00"/>
    <s v="Banco Estado"/>
    <m/>
    <s v="Banco de Chile"/>
    <x v="3"/>
    <n v="0"/>
    <n v="4000"/>
  </r>
  <r>
    <n v="168986"/>
    <n v="66422"/>
    <n v="168519729"/>
    <x v="6"/>
    <x v="1"/>
    <d v="2016-09-29T12:20:47"/>
    <x v="18"/>
    <d v="2016-11-02T00:00:00"/>
    <s v="Banco Estado"/>
    <m/>
    <s v="Banco de Chile"/>
    <x v="2"/>
    <n v="0"/>
    <n v="4000"/>
  </r>
  <r>
    <n v="207805"/>
    <n v="66422"/>
    <n v="168519729"/>
    <x v="6"/>
    <x v="1"/>
    <d v="2016-12-29T16:59:06"/>
    <x v="20"/>
    <d v="2017-01-31T00:00:00"/>
    <s v="Banco Estado"/>
    <m/>
    <s v="Banco de Chile"/>
    <x v="2"/>
    <n v="0"/>
    <n v="4000"/>
  </r>
  <r>
    <n v="193684"/>
    <n v="66422"/>
    <n v="168519729"/>
    <x v="6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x v="6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x v="6"/>
    <x v="1"/>
    <d v="2016-10-27T13:35:17"/>
    <x v="19"/>
    <d v="2016-11-29T00:00:00"/>
    <s v="Banco Estado"/>
    <m/>
    <s v="Banco de Chile"/>
    <x v="2"/>
    <n v="0"/>
    <n v="4000"/>
  </r>
  <r>
    <n v="274590"/>
    <n v="66422"/>
    <n v="168519729"/>
    <x v="6"/>
    <x v="1"/>
    <d v="2017-04-26T15:42:27"/>
    <x v="21"/>
    <d v="2017-05-08T00:00:00"/>
    <s v="Banco Estado"/>
    <m/>
    <s v="Banco de Chile"/>
    <x v="3"/>
    <n v="0"/>
    <n v="4000"/>
  </r>
  <r>
    <n v="239107"/>
    <n v="66422"/>
    <n v="168519729"/>
    <x v="6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x v="6"/>
    <x v="1"/>
    <d v="2017-03-28T15:24:43"/>
    <x v="22"/>
    <d v="2017-05-04T00:00:00"/>
    <s v="Banco Estado"/>
    <m/>
    <s v="Banco de Chile"/>
    <x v="2"/>
    <n v="0"/>
    <n v="4000"/>
  </r>
  <r>
    <n v="297693"/>
    <n v="66422"/>
    <n v="168519729"/>
    <x v="6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x v="6"/>
    <x v="1"/>
    <d v="2017-06-28T13:07:20"/>
    <x v="23"/>
    <d v="2017-07-04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x v="6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x v="6"/>
    <x v="1"/>
    <d v="2017-09-27T16:46:45"/>
    <x v="24"/>
    <d v="2017-10-16T00:00:00"/>
    <s v="Banco Estado"/>
    <m/>
    <s v="Banco de Chile"/>
    <x v="3"/>
    <n v="0"/>
    <n v="4000"/>
  </r>
  <r>
    <n v="482243"/>
    <n v="66422"/>
    <n v="168519729"/>
    <x v="6"/>
    <x v="1"/>
    <d v="2017-11-28T18:03:10"/>
    <x v="16"/>
    <d v="2017-12-19T00:00:00"/>
    <s v="Banco Estado"/>
    <m/>
    <s v="Banco de Chile"/>
    <x v="3"/>
    <n v="0"/>
    <n v="4000"/>
  </r>
  <r>
    <n v="452090"/>
    <n v="66422"/>
    <n v="168519729"/>
    <x v="6"/>
    <x v="1"/>
    <d v="2017-10-26T18:53:21"/>
    <x v="25"/>
    <d v="2017-11-06T00:00:00"/>
    <s v="Banco Estado"/>
    <m/>
    <s v="Banco de Chile"/>
    <x v="3"/>
    <n v="0"/>
    <n v="4000"/>
  </r>
  <r>
    <n v="170644"/>
    <n v="66423"/>
    <s v="6785652K"/>
    <x v="6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x v="6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x v="6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x v="6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x v="6"/>
    <x v="0"/>
    <d v="2017-11-28T18:03:56"/>
    <x v="16"/>
    <d v="2017-12-04T00:00:00"/>
    <s v="N/A"/>
    <m/>
    <s v="Banco de Chile"/>
    <x v="0"/>
    <n v="0"/>
    <n v="4000"/>
  </r>
  <r>
    <n v="168987"/>
    <n v="66424"/>
    <n v="166983894"/>
    <x v="6"/>
    <x v="1"/>
    <d v="2016-09-29T12:20:47"/>
    <x v="18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19"/>
    <d v="2016-11-29T00:00:00"/>
    <s v="Banco Estado"/>
    <m/>
    <s v="Banco de Chile"/>
    <x v="2"/>
    <n v="0"/>
    <n v="4000"/>
  </r>
  <r>
    <n v="222588"/>
    <n v="66424"/>
    <n v="166983894"/>
    <x v="6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x v="6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20"/>
    <d v="2017-01-31T00:00:00"/>
    <s v="Banco Estado"/>
    <m/>
    <s v="Banco de Chile"/>
    <x v="2"/>
    <n v="0"/>
    <n v="4000"/>
  </r>
  <r>
    <n v="256449"/>
    <n v="66424"/>
    <n v="166983894"/>
    <x v="6"/>
    <x v="1"/>
    <d v="2017-03-28T15:24:43"/>
    <x v="22"/>
    <d v="2017-05-04T00:00:00"/>
    <s v="Banco Estado"/>
    <m/>
    <s v="Banco de Chile"/>
    <x v="2"/>
    <n v="0"/>
    <n v="4000"/>
  </r>
  <r>
    <n v="239108"/>
    <n v="66424"/>
    <n v="166983894"/>
    <x v="6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x v="6"/>
    <x v="1"/>
    <d v="2017-04-26T15:42:27"/>
    <x v="21"/>
    <d v="2017-06-06T00:00:00"/>
    <s v="Banco Estado"/>
    <m/>
    <s v="Banco de Chile"/>
    <x v="2"/>
    <n v="0"/>
    <n v="4000"/>
  </r>
  <r>
    <n v="320302"/>
    <n v="66424"/>
    <n v="166983894"/>
    <x v="6"/>
    <x v="1"/>
    <d v="2017-06-28T13:07:20"/>
    <x v="23"/>
    <d v="2017-07-28T00:00:00"/>
    <s v="Banco Estado"/>
    <m/>
    <s v="Banco de Chile"/>
    <x v="2"/>
    <n v="0"/>
    <n v="4000"/>
  </r>
  <r>
    <n v="297694"/>
    <n v="66424"/>
    <n v="166983894"/>
    <x v="6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x v="6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24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25"/>
    <d v="2017-11-29T00:00:00"/>
    <s v="Banco Estado"/>
    <m/>
    <s v="Banco de Chile"/>
    <x v="2"/>
    <n v="0"/>
    <n v="4000"/>
  </r>
  <r>
    <n v="482244"/>
    <n v="66424"/>
    <n v="166983894"/>
    <x v="6"/>
    <x v="1"/>
    <d v="2017-11-28T18:03:10"/>
    <x v="16"/>
    <d v="2017-12-19T00:00:00"/>
    <s v="Banco Estado"/>
    <m/>
    <s v="Banco de Chile"/>
    <x v="4"/>
    <n v="99"/>
    <n v="4000"/>
  </r>
  <r>
    <n v="168988"/>
    <n v="66425"/>
    <n v="186795911"/>
    <x v="6"/>
    <x v="1"/>
    <d v="2016-09-29T12:20:47"/>
    <x v="18"/>
    <d v="2016-11-02T00:00:00"/>
    <s v="Banco Estado"/>
    <m/>
    <s v="Banco de Chile"/>
    <x v="2"/>
    <n v="0"/>
    <n v="4000"/>
  </r>
  <r>
    <n v="207807"/>
    <n v="66425"/>
    <n v="186795911"/>
    <x v="6"/>
    <x v="1"/>
    <d v="2016-12-29T16:59:06"/>
    <x v="20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x v="6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x v="6"/>
    <x v="1"/>
    <d v="2016-10-27T13:35:17"/>
    <x v="19"/>
    <d v="2016-11-29T00:00:00"/>
    <s v="Banco Estado"/>
    <m/>
    <s v="Banco de Chile"/>
    <x v="2"/>
    <n v="0"/>
    <n v="4000"/>
  </r>
  <r>
    <n v="274592"/>
    <n v="66425"/>
    <n v="186795911"/>
    <x v="6"/>
    <x v="1"/>
    <d v="2017-04-26T15:42:27"/>
    <x v="21"/>
    <d v="2017-06-06T00:00:00"/>
    <s v="Banco Estado"/>
    <m/>
    <s v="Banco de Chile"/>
    <x v="3"/>
    <n v="0"/>
    <n v="4000"/>
  </r>
  <r>
    <n v="239109"/>
    <n v="66425"/>
    <n v="186795911"/>
    <x v="6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x v="6"/>
    <x v="1"/>
    <d v="2017-03-28T15:24:43"/>
    <x v="22"/>
    <d v="2017-04-20T00:00:00"/>
    <s v="Banco Estado"/>
    <m/>
    <s v="Banco de Chile"/>
    <x v="3"/>
    <n v="0"/>
    <n v="4000"/>
  </r>
  <r>
    <n v="297695"/>
    <n v="66425"/>
    <n v="186795911"/>
    <x v="6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x v="6"/>
    <x v="1"/>
    <d v="2017-06-28T13:07:20"/>
    <x v="23"/>
    <d v="2017-07-11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x v="6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x v="6"/>
    <x v="1"/>
    <d v="2017-09-27T16:46:45"/>
    <x v="24"/>
    <d v="2017-10-03T00:00:00"/>
    <s v="Banco Estado"/>
    <m/>
    <s v="Banco de Chile"/>
    <x v="3"/>
    <n v="0"/>
    <n v="4000"/>
  </r>
  <r>
    <n v="482245"/>
    <n v="66425"/>
    <n v="186795911"/>
    <x v="6"/>
    <x v="1"/>
    <d v="2017-11-28T18:03:10"/>
    <x v="16"/>
    <d v="2017-12-19T00:00:00"/>
    <s v="Banco Estado"/>
    <m/>
    <s v="Banco de Chile"/>
    <x v="4"/>
    <n v="99"/>
    <n v="4000"/>
  </r>
  <r>
    <n v="452092"/>
    <n v="66425"/>
    <n v="186795911"/>
    <x v="6"/>
    <x v="1"/>
    <d v="2017-10-26T18:53:21"/>
    <x v="25"/>
    <d v="2017-11-21T00:00:00"/>
    <s v="Banco Estado"/>
    <m/>
    <s v="Banco de Chile"/>
    <x v="3"/>
    <n v="0"/>
    <n v="4000"/>
  </r>
  <r>
    <n v="168989"/>
    <n v="66426"/>
    <n v="99169478"/>
    <x v="6"/>
    <x v="1"/>
    <d v="2016-09-29T12:20:47"/>
    <x v="18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18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19"/>
    <d v="2016-11-08T00:00:00"/>
    <s v="Banco Santander"/>
    <m/>
    <s v="Banco de Chile"/>
    <x v="3"/>
    <n v="0"/>
    <n v="6000"/>
  </r>
  <r>
    <n v="222590"/>
    <n v="66429"/>
    <n v="133631593"/>
    <x v="6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x v="6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20"/>
    <d v="2017-01-05T00:00:00"/>
    <s v="Banco Santander"/>
    <m/>
    <s v="Banco de Chile"/>
    <x v="3"/>
    <n v="0"/>
    <n v="6000"/>
  </r>
  <r>
    <n v="256451"/>
    <n v="66429"/>
    <n v="133631593"/>
    <x v="6"/>
    <x v="1"/>
    <d v="2017-03-28T15:24:43"/>
    <x v="22"/>
    <d v="2017-04-20T00:00:00"/>
    <s v="Banco Santander"/>
    <m/>
    <s v="Banco de Chile"/>
    <x v="3"/>
    <n v="0"/>
    <n v="6000"/>
  </r>
  <r>
    <n v="239110"/>
    <n v="66429"/>
    <n v="133631593"/>
    <x v="6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x v="6"/>
    <x v="1"/>
    <d v="2017-04-26T15:42:27"/>
    <x v="21"/>
    <d v="2017-06-06T00:00:00"/>
    <s v="Banco Santander"/>
    <m/>
    <s v="Banco de Chile"/>
    <x v="3"/>
    <n v="0"/>
    <n v="6000"/>
  </r>
  <r>
    <n v="320304"/>
    <n v="66429"/>
    <n v="133631593"/>
    <x v="6"/>
    <x v="1"/>
    <d v="2017-06-28T13:07:20"/>
    <x v="23"/>
    <d v="2017-07-28T00:00:00"/>
    <s v="Banco Santander"/>
    <m/>
    <s v="Banco de Chile"/>
    <x v="2"/>
    <n v="0"/>
    <n v="6000"/>
  </r>
  <r>
    <n v="297696"/>
    <n v="66429"/>
    <n v="133631593"/>
    <x v="6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x v="6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24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25"/>
    <d v="2017-11-21T00:00:00"/>
    <s v="Banco Santander"/>
    <m/>
    <s v="Banco de Chile"/>
    <x v="3"/>
    <n v="0"/>
    <n v="6000"/>
  </r>
  <r>
    <n v="482246"/>
    <n v="66429"/>
    <n v="133631593"/>
    <x v="6"/>
    <x v="1"/>
    <d v="2017-11-28T18:03:10"/>
    <x v="16"/>
    <d v="2017-12-19T00:00:00"/>
    <s v="Banco Santander"/>
    <m/>
    <s v="Banco de Chile"/>
    <x v="3"/>
    <n v="0"/>
    <n v="6000"/>
  </r>
  <r>
    <n v="168991"/>
    <n v="66430"/>
    <n v="103836611"/>
    <x v="6"/>
    <x v="1"/>
    <d v="2016-09-29T12:20:47"/>
    <x v="18"/>
    <d v="2016-10-04T00:00:00"/>
    <s v="Banco Estado"/>
    <m/>
    <s v="Banco de Chile"/>
    <x v="3"/>
    <n v="0"/>
    <n v="4000"/>
  </r>
  <r>
    <n v="207809"/>
    <n v="66430"/>
    <n v="103836611"/>
    <x v="6"/>
    <x v="1"/>
    <d v="2016-12-29T16:59:06"/>
    <x v="20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x v="6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x v="6"/>
    <x v="1"/>
    <d v="2016-10-27T13:35:17"/>
    <x v="19"/>
    <d v="2016-11-08T00:00:00"/>
    <s v="Banco Estado"/>
    <m/>
    <s v="Banco de Chile"/>
    <x v="3"/>
    <n v="0"/>
    <n v="4000"/>
  </r>
  <r>
    <n v="274594"/>
    <n v="66430"/>
    <n v="103836611"/>
    <x v="6"/>
    <x v="1"/>
    <d v="2017-04-26T15:42:27"/>
    <x v="21"/>
    <d v="2017-05-04T00:00:00"/>
    <s v="Banco Estado"/>
    <m/>
    <s v="Banco de Chile"/>
    <x v="3"/>
    <n v="0"/>
    <n v="4000"/>
  </r>
  <r>
    <n v="239111"/>
    <n v="66430"/>
    <n v="103836611"/>
    <x v="6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x v="6"/>
    <x v="1"/>
    <d v="2017-03-28T15:24:43"/>
    <x v="22"/>
    <d v="2017-04-04T00:00:00"/>
    <s v="Banco Estado"/>
    <m/>
    <s v="Banco de Chile"/>
    <x v="3"/>
    <n v="0"/>
    <n v="4000"/>
  </r>
  <r>
    <n v="297697"/>
    <n v="66430"/>
    <n v="103836611"/>
    <x v="6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x v="6"/>
    <x v="1"/>
    <d v="2017-06-28T13:07:20"/>
    <x v="23"/>
    <d v="2017-07-04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x v="6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x v="6"/>
    <x v="1"/>
    <d v="2017-09-27T16:46:45"/>
    <x v="24"/>
    <d v="2017-10-03T00:00:00"/>
    <s v="Banco Estado"/>
    <m/>
    <s v="Banco de Chile"/>
    <x v="3"/>
    <n v="0"/>
    <n v="4000"/>
  </r>
  <r>
    <n v="482247"/>
    <n v="66430"/>
    <n v="103836611"/>
    <x v="6"/>
    <x v="1"/>
    <d v="2017-11-28T18:03:10"/>
    <x v="16"/>
    <d v="2017-12-04T00:00:00"/>
    <s v="Banco Estado"/>
    <m/>
    <s v="Banco de Chile"/>
    <x v="3"/>
    <n v="0"/>
    <n v="4000"/>
  </r>
  <r>
    <n v="452094"/>
    <n v="66430"/>
    <n v="103836611"/>
    <x v="6"/>
    <x v="1"/>
    <d v="2017-10-26T18:53:21"/>
    <x v="25"/>
    <d v="2017-11-06T00:00:00"/>
    <s v="Banco Estado"/>
    <m/>
    <s v="Banco de Chile"/>
    <x v="3"/>
    <n v="0"/>
    <n v="4000"/>
  </r>
  <r>
    <n v="168992"/>
    <n v="66431"/>
    <n v="116902583"/>
    <x v="6"/>
    <x v="1"/>
    <d v="2016-09-29T12:20:47"/>
    <x v="18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19"/>
    <d v="2016-11-08T00:00:00"/>
    <s v="Banco Estado"/>
    <m/>
    <s v="Banco de Chile"/>
    <x v="3"/>
    <n v="0"/>
    <n v="4000"/>
  </r>
  <r>
    <n v="222592"/>
    <n v="66431"/>
    <n v="116902583"/>
    <x v="6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x v="6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20"/>
    <d v="2017-01-05T00:00:00"/>
    <s v="Banco Estado"/>
    <m/>
    <s v="Banco de Chile"/>
    <x v="3"/>
    <n v="0"/>
    <n v="4000"/>
  </r>
  <r>
    <n v="256453"/>
    <n v="66431"/>
    <n v="116902583"/>
    <x v="6"/>
    <x v="1"/>
    <d v="2017-03-28T15:24:43"/>
    <x v="22"/>
    <d v="2017-04-20T00:00:00"/>
    <s v="Banco Estado"/>
    <m/>
    <s v="Banco de Chile"/>
    <x v="3"/>
    <n v="0"/>
    <n v="4000"/>
  </r>
  <r>
    <n v="239112"/>
    <n v="66431"/>
    <n v="116902583"/>
    <x v="6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x v="6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x v="6"/>
    <x v="1"/>
    <d v="2016-09-29T12:20:47"/>
    <x v="18"/>
    <d v="2016-11-02T00:00:00"/>
    <s v="Banco Estado"/>
    <m/>
    <s v="Banco de Chile"/>
    <x v="2"/>
    <n v="0"/>
    <n v="4000"/>
  </r>
  <r>
    <n v="207811"/>
    <n v="66432"/>
    <n v="179726661"/>
    <x v="6"/>
    <x v="1"/>
    <d v="2016-12-29T16:59:06"/>
    <x v="20"/>
    <d v="2017-01-31T00:00:00"/>
    <s v="Banco Estado"/>
    <m/>
    <s v="Banco de Chile"/>
    <x v="2"/>
    <n v="0"/>
    <n v="4000"/>
  </r>
  <r>
    <n v="193690"/>
    <n v="66432"/>
    <n v="179726661"/>
    <x v="6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x v="6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x v="6"/>
    <x v="1"/>
    <d v="2016-10-27T13:35:17"/>
    <x v="19"/>
    <d v="2016-11-29T00:00:00"/>
    <s v="Banco Estado"/>
    <m/>
    <s v="Banco de Chile"/>
    <x v="2"/>
    <n v="0"/>
    <n v="4000"/>
  </r>
  <r>
    <n v="274596"/>
    <n v="66432"/>
    <n v="179726661"/>
    <x v="6"/>
    <x v="1"/>
    <d v="2017-04-26T15:42:27"/>
    <x v="21"/>
    <d v="2017-06-06T00:00:00"/>
    <s v="Banco Estado"/>
    <m/>
    <s v="Banco de Chile"/>
    <x v="2"/>
    <n v="0"/>
    <n v="4000"/>
  </r>
  <r>
    <n v="239113"/>
    <n v="66432"/>
    <n v="179726661"/>
    <x v="6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x v="6"/>
    <x v="1"/>
    <d v="2017-03-28T15:24:43"/>
    <x v="22"/>
    <d v="2017-04-20T00:00:00"/>
    <s v="Banco Estado"/>
    <m/>
    <s v="Banco de Chile"/>
    <x v="3"/>
    <n v="0"/>
    <n v="4000"/>
  </r>
  <r>
    <n v="297699"/>
    <n v="66432"/>
    <n v="179726661"/>
    <x v="6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x v="6"/>
    <x v="1"/>
    <d v="2017-06-28T13:07:20"/>
    <x v="23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24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25"/>
    <d v="2017-11-29T00:00:00"/>
    <s v="Banco Estado"/>
    <m/>
    <s v="Banco de Chile"/>
    <x v="2"/>
    <n v="0"/>
    <n v="4000"/>
  </r>
  <r>
    <n v="482248"/>
    <n v="66432"/>
    <n v="179726661"/>
    <x v="6"/>
    <x v="1"/>
    <d v="2017-11-28T18:03:10"/>
    <x v="16"/>
    <d v="2017-12-19T00:00:00"/>
    <s v="Banco Estado"/>
    <m/>
    <s v="Banco de Chile"/>
    <x v="4"/>
    <n v="99"/>
    <n v="4000"/>
  </r>
  <r>
    <n v="168994"/>
    <n v="66433"/>
    <n v="150927250"/>
    <x v="6"/>
    <x v="1"/>
    <d v="2016-09-29T12:20:47"/>
    <x v="18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19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20"/>
    <d v="2017-01-31T00:00:00"/>
    <s v="Banco Estado"/>
    <m/>
    <s v="Banco de Chile"/>
    <x v="3"/>
    <n v="0"/>
    <n v="4000"/>
  </r>
  <r>
    <n v="169119"/>
    <n v="66434"/>
    <n v="191526228"/>
    <x v="6"/>
    <x v="1"/>
    <d v="2016-09-29T12:20:47"/>
    <x v="18"/>
    <d v="2016-10-04T00:00:00"/>
    <s v="Banco Estado"/>
    <m/>
    <s v="Banco de Chile"/>
    <x v="3"/>
    <n v="0"/>
    <n v="6000"/>
  </r>
  <r>
    <n v="181119"/>
    <n v="66434"/>
    <n v="191526228"/>
    <x v="6"/>
    <x v="1"/>
    <d v="2016-10-27T13:35:17"/>
    <x v="19"/>
    <d v="2016-11-08T00:00:00"/>
    <s v="Banco Estado"/>
    <m/>
    <s v="Banco de Chile"/>
    <x v="3"/>
    <n v="0"/>
    <n v="6000"/>
  </r>
  <r>
    <n v="222772"/>
    <n v="66434"/>
    <n v="191526228"/>
    <x v="6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x v="6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20"/>
    <d v="2017-01-05T00:00:00"/>
    <s v="Banco Estado"/>
    <m/>
    <s v="Banco de Chile"/>
    <x v="3"/>
    <n v="0"/>
    <n v="6000"/>
  </r>
  <r>
    <n v="274769"/>
    <n v="66434"/>
    <n v="191526228"/>
    <x v="6"/>
    <x v="1"/>
    <d v="2017-04-26T15:42:27"/>
    <x v="21"/>
    <d v="2017-06-06T00:00:00"/>
    <s v="Banco Estado"/>
    <m/>
    <s v="Banco de Chile"/>
    <x v="2"/>
    <n v="0"/>
    <n v="6000"/>
  </r>
  <r>
    <n v="256628"/>
    <n v="66434"/>
    <n v="191526228"/>
    <x v="6"/>
    <x v="1"/>
    <d v="2017-03-28T15:24:43"/>
    <x v="22"/>
    <d v="2017-05-04T00:00:00"/>
    <s v="Banco Estado"/>
    <m/>
    <s v="Banco de Chile"/>
    <x v="2"/>
    <n v="0"/>
    <n v="6000"/>
  </r>
  <r>
    <n v="239290"/>
    <n v="66434"/>
    <n v="191526228"/>
    <x v="6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x v="6"/>
    <x v="1"/>
    <d v="2017-06-28T13:07:20"/>
    <x v="23"/>
    <d v="2017-07-28T00:00:00"/>
    <s v="Banco Estado"/>
    <m/>
    <s v="Banco de Chile"/>
    <x v="3"/>
    <n v="0"/>
    <n v="6000"/>
  </r>
  <r>
    <n v="297871"/>
    <n v="66434"/>
    <n v="191526228"/>
    <x v="6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x v="6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x v="6"/>
    <x v="1"/>
    <d v="2017-09-27T16:46:45"/>
    <x v="24"/>
    <d v="2017-10-31T00:00:00"/>
    <s v="Banco Estado"/>
    <m/>
    <s v="Banco de Chile"/>
    <x v="2"/>
    <n v="0"/>
    <n v="6000"/>
  </r>
  <r>
    <n v="482404"/>
    <n v="66434"/>
    <n v="191526228"/>
    <x v="6"/>
    <x v="1"/>
    <d v="2017-11-28T18:03:10"/>
    <x v="16"/>
    <d v="2017-12-19T00:00:00"/>
    <s v="Banco Estado"/>
    <m/>
    <s v="Banco de Chile"/>
    <x v="4"/>
    <n v="99"/>
    <n v="6000"/>
  </r>
  <r>
    <n v="452253"/>
    <n v="66434"/>
    <n v="191526228"/>
    <x v="6"/>
    <x v="1"/>
    <d v="2017-10-26T18:53:21"/>
    <x v="25"/>
    <d v="2017-11-29T00:00:00"/>
    <s v="Banco Estado"/>
    <m/>
    <s v="Banco de Chile"/>
    <x v="2"/>
    <n v="0"/>
    <n v="6000"/>
  </r>
  <r>
    <n v="169269"/>
    <n v="66435"/>
    <n v="79119555"/>
    <x v="6"/>
    <x v="1"/>
    <d v="2016-09-29T12:20:47"/>
    <x v="18"/>
    <d v="2016-11-02T00:00:00"/>
    <s v="Banco Estado"/>
    <m/>
    <s v="Banco de Chile"/>
    <x v="2"/>
    <n v="0"/>
    <n v="5000"/>
  </r>
  <r>
    <n v="181159"/>
    <n v="66435"/>
    <n v="79119555"/>
    <x v="6"/>
    <x v="1"/>
    <d v="2016-10-27T13:35:17"/>
    <x v="19"/>
    <d v="2016-11-08T00:00:00"/>
    <s v="Banco Estado"/>
    <m/>
    <s v="Banco de Chile"/>
    <x v="3"/>
    <n v="0"/>
    <n v="5000"/>
  </r>
  <r>
    <n v="222812"/>
    <n v="66435"/>
    <n v="79119555"/>
    <x v="6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x v="6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20"/>
    <d v="2017-01-31T00:00:00"/>
    <s v="Banco Estado"/>
    <m/>
    <s v="Banco de Chile"/>
    <x v="2"/>
    <n v="0"/>
    <n v="5000"/>
  </r>
  <r>
    <n v="274807"/>
    <n v="66435"/>
    <n v="79119555"/>
    <x v="6"/>
    <x v="1"/>
    <d v="2017-04-26T15:42:27"/>
    <x v="21"/>
    <d v="2017-06-06T00:00:00"/>
    <s v="Banco Estado"/>
    <m/>
    <s v="Banco de Chile"/>
    <x v="2"/>
    <n v="0"/>
    <n v="5000"/>
  </r>
  <r>
    <n v="256668"/>
    <n v="66435"/>
    <n v="79119555"/>
    <x v="6"/>
    <x v="1"/>
    <d v="2017-03-28T15:24:43"/>
    <x v="22"/>
    <d v="2017-04-20T00:00:00"/>
    <s v="Banco Estado"/>
    <m/>
    <s v="Banco de Chile"/>
    <x v="3"/>
    <n v="0"/>
    <n v="5000"/>
  </r>
  <r>
    <n v="239330"/>
    <n v="66435"/>
    <n v="79119555"/>
    <x v="6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x v="6"/>
    <x v="1"/>
    <d v="2017-06-28T13:07:20"/>
    <x v="23"/>
    <d v="2017-07-04T00:00:00"/>
    <s v="Banco Estado"/>
    <m/>
    <s v="Banco de Chile"/>
    <x v="3"/>
    <n v="0"/>
    <n v="5000"/>
  </r>
  <r>
    <n v="297908"/>
    <n v="66435"/>
    <n v="79119555"/>
    <x v="6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x v="6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6"/>
    <n v="1"/>
    <n v="5000"/>
  </r>
  <r>
    <n v="169270"/>
    <n v="66436"/>
    <n v="188538347"/>
    <x v="6"/>
    <x v="1"/>
    <d v="2016-09-29T12:20:47"/>
    <x v="18"/>
    <d v="2016-11-02T00:00:00"/>
    <s v="Banco Estado"/>
    <m/>
    <s v="Banco de Chile"/>
    <x v="2"/>
    <n v="0"/>
    <n v="4000"/>
  </r>
  <r>
    <n v="208035"/>
    <n v="66436"/>
    <n v="188538347"/>
    <x v="6"/>
    <x v="1"/>
    <d v="2016-12-29T16:59:06"/>
    <x v="20"/>
    <d v="2017-01-31T00:00:00"/>
    <s v="Banco Estado"/>
    <m/>
    <s v="Banco de Chile"/>
    <x v="2"/>
    <n v="0"/>
    <n v="4000"/>
  </r>
  <r>
    <n v="193916"/>
    <n v="66436"/>
    <n v="188538347"/>
    <x v="6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x v="6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x v="6"/>
    <x v="1"/>
    <d v="2016-10-27T13:35:17"/>
    <x v="19"/>
    <d v="2016-11-29T00:00:00"/>
    <s v="Banco Estado"/>
    <m/>
    <s v="Banco de Chile"/>
    <x v="2"/>
    <n v="0"/>
    <n v="4000"/>
  </r>
  <r>
    <n v="239331"/>
    <n v="66436"/>
    <n v="188538347"/>
    <x v="6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x v="6"/>
    <x v="1"/>
    <d v="2017-03-28T15:24:43"/>
    <x v="22"/>
    <d v="2017-05-04T00:00:00"/>
    <s v="Banco Estado"/>
    <m/>
    <s v="Banco de Chile"/>
    <x v="2"/>
    <n v="0"/>
    <n v="4000"/>
  </r>
  <r>
    <n v="274808"/>
    <n v="66436"/>
    <n v="188538347"/>
    <x v="6"/>
    <x v="1"/>
    <d v="2017-04-26T15:42:27"/>
    <x v="21"/>
    <d v="2017-06-06T00:00:00"/>
    <s v="Banco Estado"/>
    <m/>
    <s v="Banco de Chile"/>
    <x v="2"/>
    <n v="0"/>
    <n v="4000"/>
  </r>
  <r>
    <n v="297909"/>
    <n v="66436"/>
    <n v="188538347"/>
    <x v="6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x v="6"/>
    <x v="1"/>
    <d v="2017-06-28T13:07:20"/>
    <x v="23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x v="6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x v="6"/>
    <x v="1"/>
    <d v="2017-09-27T16:46:45"/>
    <x v="24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25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6"/>
    <d v="2017-12-19T00:00:00"/>
    <s v="Banco Estado"/>
    <m/>
    <s v="Banco de Chile"/>
    <x v="4"/>
    <n v="99"/>
    <n v="4000"/>
  </r>
  <r>
    <n v="169271"/>
    <n v="66437"/>
    <n v="188543030"/>
    <x v="6"/>
    <x v="1"/>
    <d v="2016-09-29T12:20:47"/>
    <x v="18"/>
    <d v="2016-11-02T00:00:00"/>
    <s v="Banco Estado"/>
    <m/>
    <s v="Banco de Chile"/>
    <x v="2"/>
    <n v="0"/>
    <n v="5000"/>
  </r>
  <r>
    <n v="181161"/>
    <n v="66437"/>
    <n v="188543030"/>
    <x v="6"/>
    <x v="1"/>
    <d v="2016-10-27T13:35:17"/>
    <x v="19"/>
    <d v="2016-11-29T00:00:00"/>
    <s v="Banco Estado"/>
    <m/>
    <s v="Banco de Chile"/>
    <x v="2"/>
    <n v="0"/>
    <n v="5000"/>
  </r>
  <r>
    <n v="222814"/>
    <n v="66437"/>
    <n v="188543030"/>
    <x v="6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x v="6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x v="6"/>
    <x v="1"/>
    <d v="2016-12-29T16:59:06"/>
    <x v="20"/>
    <d v="2017-01-31T00:00:00"/>
    <s v="Banco Estado"/>
    <m/>
    <s v="Banco de Chile"/>
    <x v="3"/>
    <n v="0"/>
    <n v="5000"/>
  </r>
  <r>
    <n v="274809"/>
    <n v="66437"/>
    <n v="188543030"/>
    <x v="6"/>
    <x v="1"/>
    <d v="2017-04-26T15:42:27"/>
    <x v="21"/>
    <d v="2017-06-06T00:00:00"/>
    <s v="Banco Estado"/>
    <m/>
    <s v="Banco de Chile"/>
    <x v="2"/>
    <n v="0"/>
    <n v="5000"/>
  </r>
  <r>
    <n v="256670"/>
    <n v="66437"/>
    <n v="188543030"/>
    <x v="6"/>
    <x v="1"/>
    <d v="2017-03-28T15:24:43"/>
    <x v="22"/>
    <d v="2017-05-04T00:00:00"/>
    <s v="Banco Estado"/>
    <m/>
    <s v="Banco de Chile"/>
    <x v="2"/>
    <n v="0"/>
    <n v="5000"/>
  </r>
  <r>
    <n v="239332"/>
    <n v="66437"/>
    <n v="188543030"/>
    <x v="6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x v="6"/>
    <x v="1"/>
    <d v="2017-06-28T13:07:20"/>
    <x v="23"/>
    <d v="2017-07-28T00:00:00"/>
    <s v="Banco Estado"/>
    <m/>
    <s v="Banco de Chile"/>
    <x v="2"/>
    <n v="0"/>
    <n v="5000"/>
  </r>
  <r>
    <n v="297910"/>
    <n v="66437"/>
    <n v="188543030"/>
    <x v="6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x v="6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x v="6"/>
    <x v="1"/>
    <d v="2017-09-27T16:46:45"/>
    <x v="24"/>
    <d v="2017-10-31T00:00:00"/>
    <s v="Banco Estado"/>
    <m/>
    <s v="Banco de Chile"/>
    <x v="2"/>
    <n v="0"/>
    <n v="5000"/>
  </r>
  <r>
    <n v="482436"/>
    <n v="66437"/>
    <n v="188543030"/>
    <x v="6"/>
    <x v="1"/>
    <d v="2017-11-28T18:03:10"/>
    <x v="16"/>
    <d v="2017-12-19T00:00:00"/>
    <s v="Banco Estado"/>
    <m/>
    <s v="Banco de Chile"/>
    <x v="4"/>
    <n v="99"/>
    <n v="5000"/>
  </r>
  <r>
    <n v="452287"/>
    <n v="66437"/>
    <n v="188543030"/>
    <x v="6"/>
    <x v="1"/>
    <d v="2017-10-26T18:53:21"/>
    <x v="25"/>
    <d v="2017-11-29T00:00:00"/>
    <s v="Banco Estado"/>
    <m/>
    <s v="Banco de Chile"/>
    <x v="2"/>
    <n v="0"/>
    <n v="5000"/>
  </r>
  <r>
    <n v="169116"/>
    <n v="66438"/>
    <n v="160780088"/>
    <x v="6"/>
    <x v="1"/>
    <d v="2016-09-29T12:20:47"/>
    <x v="18"/>
    <d v="2016-10-04T00:00:00"/>
    <s v="Banco Falabella"/>
    <m/>
    <s v="Banco de Chile"/>
    <x v="3"/>
    <n v="0"/>
    <n v="4000"/>
  </r>
  <r>
    <n v="181104"/>
    <n v="66438"/>
    <n v="160780088"/>
    <x v="6"/>
    <x v="1"/>
    <d v="2016-10-27T13:35:17"/>
    <x v="19"/>
    <d v="2016-11-08T00:00:00"/>
    <s v="Banco Falabella"/>
    <m/>
    <s v="Banco de Chile"/>
    <x v="3"/>
    <n v="0"/>
    <n v="4000"/>
  </r>
  <r>
    <n v="168912"/>
    <n v="66440"/>
    <s v="16503421K"/>
    <x v="6"/>
    <x v="1"/>
    <d v="2016-09-29T12:20:47"/>
    <x v="18"/>
    <d v="2016-10-04T00:00:00"/>
    <s v="Banco Estado"/>
    <m/>
    <s v="Banco de Chile"/>
    <x v="3"/>
    <n v="0"/>
    <n v="5000"/>
  </r>
  <r>
    <n v="180848"/>
    <n v="66440"/>
    <s v="16503421K"/>
    <x v="6"/>
    <x v="1"/>
    <d v="2016-10-27T13:35:17"/>
    <x v="19"/>
    <d v="2016-11-08T00:00:00"/>
    <s v="Banco Estado"/>
    <m/>
    <s v="Banco de Chile"/>
    <x v="3"/>
    <n v="0"/>
    <n v="5000"/>
  </r>
  <r>
    <n v="222520"/>
    <n v="66440"/>
    <s v="16503421K"/>
    <x v="6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x v="6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20"/>
    <d v="2017-01-05T00:00:00"/>
    <s v="Banco Estado"/>
    <m/>
    <s v="Banco de Chile"/>
    <x v="3"/>
    <n v="0"/>
    <n v="5000"/>
  </r>
  <r>
    <n v="256383"/>
    <n v="66440"/>
    <s v="16503421K"/>
    <x v="6"/>
    <x v="1"/>
    <d v="2017-03-28T15:24:43"/>
    <x v="22"/>
    <d v="2017-04-04T00:00:00"/>
    <s v="Banco Estado"/>
    <m/>
    <s v="Banco de Chile"/>
    <x v="3"/>
    <n v="0"/>
    <n v="5000"/>
  </r>
  <r>
    <n v="239040"/>
    <n v="66440"/>
    <s v="16503421K"/>
    <x v="6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x v="6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x v="6"/>
    <x v="1"/>
    <d v="2017-06-28T13:07:20"/>
    <x v="23"/>
    <d v="2017-07-04T00:00:00"/>
    <s v="Banco Estado"/>
    <m/>
    <s v="Banco de Chile"/>
    <x v="3"/>
    <n v="0"/>
    <n v="5000"/>
  </r>
  <r>
    <n v="345170"/>
    <n v="66440"/>
    <s v="16503421K"/>
    <x v="6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x v="6"/>
    <x v="1"/>
    <d v="2017-09-27T16:46:45"/>
    <x v="24"/>
    <d v="2017-10-03T00:00:00"/>
    <s v="Banco Estado"/>
    <m/>
    <s v="Banco de Chile"/>
    <x v="3"/>
    <n v="0"/>
    <n v="5000"/>
  </r>
  <r>
    <n v="482187"/>
    <n v="66440"/>
    <s v="16503421K"/>
    <x v="6"/>
    <x v="1"/>
    <d v="2017-11-28T18:03:10"/>
    <x v="16"/>
    <d v="2017-12-04T00:00:00"/>
    <s v="Banco Estado"/>
    <m/>
    <s v="Banco de Chile"/>
    <x v="3"/>
    <n v="0"/>
    <n v="5000"/>
  </r>
  <r>
    <n v="452034"/>
    <n v="66440"/>
    <s v="16503421K"/>
    <x v="6"/>
    <x v="1"/>
    <d v="2017-10-26T18:53:21"/>
    <x v="25"/>
    <d v="2017-11-06T00:00:00"/>
    <s v="Banco Estado"/>
    <m/>
    <s v="Banco de Chile"/>
    <x v="3"/>
    <n v="0"/>
    <n v="5000"/>
  </r>
  <r>
    <n v="168859"/>
    <n v="66441"/>
    <n v="121203936"/>
    <x v="6"/>
    <x v="1"/>
    <d v="2016-09-29T12:20:47"/>
    <x v="18"/>
    <d v="2016-10-17T00:00:00"/>
    <s v="BBVA"/>
    <m/>
    <s v="Banco de Chile"/>
    <x v="3"/>
    <n v="0"/>
    <n v="4000"/>
  </r>
  <r>
    <n v="180797"/>
    <n v="66441"/>
    <n v="121203936"/>
    <x v="6"/>
    <x v="1"/>
    <d v="2016-10-27T13:35:17"/>
    <x v="19"/>
    <d v="2016-11-08T00:00:00"/>
    <s v="BBVA"/>
    <m/>
    <s v="Banco de Chile"/>
    <x v="3"/>
    <n v="0"/>
    <n v="4000"/>
  </r>
  <r>
    <n v="222472"/>
    <n v="66441"/>
    <n v="121203936"/>
    <x v="6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x v="6"/>
    <x v="1"/>
    <d v="2016-12-29T16:59:06"/>
    <x v="20"/>
    <d v="2017-01-31T00:00:00"/>
    <s v="BBVA"/>
    <m/>
    <s v="Banco de Chile"/>
    <x v="3"/>
    <n v="0"/>
    <n v="4000"/>
  </r>
  <r>
    <n v="193566"/>
    <n v="66441"/>
    <n v="121203936"/>
    <x v="6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x v="6"/>
    <x v="1"/>
    <d v="2017-04-26T15:42:27"/>
    <x v="21"/>
    <d v="2017-05-04T00:00:00"/>
    <s v="BBVA"/>
    <m/>
    <s v="Banco de Chile"/>
    <x v="10"/>
    <n v="0"/>
    <n v="4000"/>
  </r>
  <r>
    <n v="256336"/>
    <n v="66441"/>
    <n v="121203936"/>
    <x v="6"/>
    <x v="1"/>
    <d v="2017-03-28T15:24:43"/>
    <x v="22"/>
    <d v="2017-04-20T00:00:00"/>
    <s v="BBVA"/>
    <m/>
    <s v="Banco de Chile"/>
    <x v="3"/>
    <n v="0"/>
    <n v="4000"/>
  </r>
  <r>
    <n v="238992"/>
    <n v="66441"/>
    <n v="121203936"/>
    <x v="6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x v="6"/>
    <x v="1"/>
    <d v="2016-09-29T12:20:47"/>
    <x v="18"/>
    <d v="2016-10-04T00:00:00"/>
    <s v="Banco Estado"/>
    <m/>
    <s v="Banco de Chile"/>
    <x v="3"/>
    <n v="0"/>
    <n v="4000"/>
  </r>
  <r>
    <n v="207738"/>
    <n v="66444"/>
    <n v="114246549"/>
    <x v="6"/>
    <x v="1"/>
    <d v="2016-12-29T16:59:06"/>
    <x v="20"/>
    <d v="2017-01-31T00:00:00"/>
    <s v="Banco Estado"/>
    <m/>
    <s v="Banco de Chile"/>
    <x v="2"/>
    <n v="0"/>
    <n v="4000"/>
  </r>
  <r>
    <n v="193616"/>
    <n v="66444"/>
    <n v="114246549"/>
    <x v="6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x v="6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x v="6"/>
    <x v="1"/>
    <d v="2016-10-27T13:35:17"/>
    <x v="19"/>
    <d v="2016-11-15T00:00:00"/>
    <s v="Banco Estado"/>
    <m/>
    <s v="Banco de Chile"/>
    <x v="3"/>
    <n v="0"/>
    <n v="4000"/>
  </r>
  <r>
    <n v="274528"/>
    <n v="66444"/>
    <n v="114246549"/>
    <x v="6"/>
    <x v="1"/>
    <d v="2017-04-26T15:42:27"/>
    <x v="21"/>
    <d v="2017-06-06T00:00:00"/>
    <s v="Banco Estado"/>
    <m/>
    <s v="Banco de Chile"/>
    <x v="2"/>
    <n v="0"/>
    <n v="4000"/>
  </r>
  <r>
    <n v="239041"/>
    <n v="66444"/>
    <n v="114246549"/>
    <x v="6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x v="6"/>
    <x v="1"/>
    <d v="2017-03-28T15:24:43"/>
    <x v="22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23"/>
    <d v="2017-07-28T00:00:00"/>
    <s v="Banco Estado"/>
    <m/>
    <s v="Banco de Chile"/>
    <x v="2"/>
    <n v="0"/>
    <n v="4000"/>
  </r>
  <r>
    <n v="297631"/>
    <n v="66444"/>
    <n v="114246549"/>
    <x v="6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x v="6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x v="6"/>
    <x v="1"/>
    <d v="2017-09-27T16:46:45"/>
    <x v="24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25"/>
    <d v="2017-11-21T00:00:00"/>
    <s v="Banco Estado"/>
    <m/>
    <s v="Banco de Chile"/>
    <x v="3"/>
    <n v="0"/>
    <n v="4000"/>
  </r>
  <r>
    <n v="482188"/>
    <n v="66444"/>
    <n v="114246549"/>
    <x v="6"/>
    <x v="1"/>
    <d v="2017-11-28T18:03:10"/>
    <x v="16"/>
    <d v="2017-12-04T00:00:00"/>
    <s v="Banco Estado"/>
    <m/>
    <s v="Banco de Chile"/>
    <x v="3"/>
    <n v="0"/>
    <n v="4000"/>
  </r>
  <r>
    <n v="168914"/>
    <n v="66445"/>
    <n v="168525664"/>
    <x v="6"/>
    <x v="1"/>
    <d v="2016-09-29T12:20:47"/>
    <x v="18"/>
    <d v="2016-10-04T00:00:00"/>
    <s v="Banco Estado"/>
    <m/>
    <s v="Banco de Chile"/>
    <x v="3"/>
    <n v="0"/>
    <n v="4000"/>
  </r>
  <r>
    <n v="180850"/>
    <n v="66445"/>
    <n v="168525664"/>
    <x v="6"/>
    <x v="1"/>
    <d v="2016-10-27T13:35:17"/>
    <x v="19"/>
    <d v="2016-11-08T00:00:00"/>
    <s v="Banco Estado"/>
    <m/>
    <s v="Banco de Chile"/>
    <x v="3"/>
    <n v="0"/>
    <n v="4000"/>
  </r>
  <r>
    <n v="222522"/>
    <n v="66445"/>
    <n v="168525664"/>
    <x v="6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x v="6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20"/>
    <d v="2017-01-31T00:00:00"/>
    <s v="Banco Estado"/>
    <m/>
    <s v="Banco de Chile"/>
    <x v="3"/>
    <n v="0"/>
    <n v="4000"/>
  </r>
  <r>
    <n v="256385"/>
    <n v="66445"/>
    <n v="168525664"/>
    <x v="6"/>
    <x v="1"/>
    <d v="2017-03-28T15:24:43"/>
    <x v="22"/>
    <d v="2017-04-04T00:00:00"/>
    <s v="Banco Estado"/>
    <m/>
    <s v="Banco de Chile"/>
    <x v="3"/>
    <n v="0"/>
    <n v="4000"/>
  </r>
  <r>
    <n v="239042"/>
    <n v="66445"/>
    <n v="168525664"/>
    <x v="6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x v="6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x v="6"/>
    <x v="1"/>
    <d v="2017-06-28T13:07:20"/>
    <x v="23"/>
    <d v="2017-07-04T00:00:00"/>
    <s v="Banco Estado"/>
    <m/>
    <s v="Banco de Chile"/>
    <x v="3"/>
    <n v="0"/>
    <n v="4000"/>
  </r>
  <r>
    <n v="345172"/>
    <n v="66445"/>
    <n v="168525664"/>
    <x v="6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x v="6"/>
    <x v="1"/>
    <d v="2017-09-27T16:46:45"/>
    <x v="24"/>
    <d v="2017-10-16T00:00:00"/>
    <s v="Banco Estado"/>
    <m/>
    <s v="Banco de Chile"/>
    <x v="3"/>
    <n v="0"/>
    <n v="4000"/>
  </r>
  <r>
    <n v="482189"/>
    <n v="66445"/>
    <n v="168525664"/>
    <x v="6"/>
    <x v="1"/>
    <d v="2017-11-28T18:03:10"/>
    <x v="16"/>
    <d v="2017-12-04T00:00:00"/>
    <s v="Banco Estado"/>
    <m/>
    <s v="Banco de Chile"/>
    <x v="3"/>
    <n v="0"/>
    <n v="4000"/>
  </r>
  <r>
    <n v="452036"/>
    <n v="66445"/>
    <n v="168525664"/>
    <x v="6"/>
    <x v="1"/>
    <d v="2017-10-26T18:53:21"/>
    <x v="25"/>
    <d v="2017-11-21T00:00:00"/>
    <s v="Banco Estado"/>
    <m/>
    <s v="Banco de Chile"/>
    <x v="3"/>
    <n v="0"/>
    <n v="4000"/>
  </r>
  <r>
    <n v="168915"/>
    <n v="66446"/>
    <n v="116010518"/>
    <x v="6"/>
    <x v="1"/>
    <d v="2016-09-29T12:20:47"/>
    <x v="18"/>
    <d v="2016-10-04T00:00:00"/>
    <s v="Banco Estado"/>
    <m/>
    <s v="Banco de Chile"/>
    <x v="3"/>
    <n v="0"/>
    <n v="4000"/>
  </r>
  <r>
    <n v="207740"/>
    <n v="66446"/>
    <n v="116010518"/>
    <x v="6"/>
    <x v="1"/>
    <d v="2016-12-29T16:59:06"/>
    <x v="20"/>
    <d v="2017-01-31T00:00:00"/>
    <s v="Banco Estado"/>
    <m/>
    <s v="Banco de Chile"/>
    <x v="2"/>
    <n v="0"/>
    <n v="4000"/>
  </r>
  <r>
    <n v="193618"/>
    <n v="66446"/>
    <n v="116010518"/>
    <x v="6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x v="6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x v="6"/>
    <x v="1"/>
    <d v="2016-10-27T13:35:17"/>
    <x v="19"/>
    <d v="2016-11-08T00:00:00"/>
    <s v="Banco Estado"/>
    <m/>
    <s v="Banco de Chile"/>
    <x v="3"/>
    <n v="0"/>
    <n v="4000"/>
  </r>
  <r>
    <n v="274530"/>
    <n v="66446"/>
    <n v="116010518"/>
    <x v="6"/>
    <x v="1"/>
    <d v="2017-04-26T15:42:27"/>
    <x v="21"/>
    <d v="2017-05-04T00:00:00"/>
    <s v="Banco Estado"/>
    <m/>
    <s v="Banco de Chile"/>
    <x v="3"/>
    <n v="0"/>
    <n v="4000"/>
  </r>
  <r>
    <n v="239043"/>
    <n v="66446"/>
    <n v="116010518"/>
    <x v="6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x v="6"/>
    <x v="1"/>
    <d v="2017-03-28T15:24:43"/>
    <x v="22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23"/>
    <d v="2017-07-11T00:00:00"/>
    <s v="Banco Estado"/>
    <m/>
    <s v="Banco de Chile"/>
    <x v="3"/>
    <n v="0"/>
    <n v="4000"/>
  </r>
  <r>
    <n v="297633"/>
    <n v="66446"/>
    <n v="116010518"/>
    <x v="6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x v="6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x v="6"/>
    <x v="1"/>
    <d v="2017-09-27T16:46:45"/>
    <x v="24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25"/>
    <d v="2017-11-06T00:00:00"/>
    <s v="Banco Estado"/>
    <m/>
    <s v="Banco de Chile"/>
    <x v="3"/>
    <n v="0"/>
    <n v="4000"/>
  </r>
  <r>
    <n v="482190"/>
    <n v="66446"/>
    <n v="116010518"/>
    <x v="6"/>
    <x v="1"/>
    <d v="2017-11-28T18:03:10"/>
    <x v="16"/>
    <d v="2017-12-04T00:00:00"/>
    <s v="Banco Estado"/>
    <m/>
    <s v="Banco de Chile"/>
    <x v="3"/>
    <n v="0"/>
    <n v="4000"/>
  </r>
  <r>
    <n v="168916"/>
    <n v="66447"/>
    <s v="17164691K"/>
    <x v="6"/>
    <x v="1"/>
    <d v="2016-09-29T12:20:47"/>
    <x v="18"/>
    <d v="2016-10-04T00:00:00"/>
    <s v="Banco Estado"/>
    <m/>
    <s v="Banco de Chile"/>
    <x v="3"/>
    <n v="0"/>
    <n v="6000"/>
  </r>
  <r>
    <n v="180852"/>
    <n v="66447"/>
    <s v="17164691K"/>
    <x v="6"/>
    <x v="1"/>
    <d v="2016-10-27T13:35:17"/>
    <x v="19"/>
    <d v="2016-11-08T00:00:00"/>
    <s v="Banco Estado"/>
    <m/>
    <s v="Banco de Chile"/>
    <x v="3"/>
    <n v="0"/>
    <n v="6000"/>
  </r>
  <r>
    <n v="222524"/>
    <n v="66447"/>
    <s v="17164691K"/>
    <x v="6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x v="6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20"/>
    <d v="2017-01-31T00:00:00"/>
    <s v="Banco Estado"/>
    <m/>
    <s v="Banco de Chile"/>
    <x v="3"/>
    <n v="0"/>
    <n v="6000"/>
  </r>
  <r>
    <n v="256387"/>
    <n v="66447"/>
    <s v="17164691K"/>
    <x v="6"/>
    <x v="1"/>
    <d v="2017-03-28T15:24:43"/>
    <x v="22"/>
    <d v="2017-05-04T00:00:00"/>
    <s v="Banco Estado"/>
    <m/>
    <s v="Banco de Chile"/>
    <x v="2"/>
    <n v="0"/>
    <n v="6000"/>
  </r>
  <r>
    <n v="239044"/>
    <n v="66447"/>
    <s v="17164691K"/>
    <x v="6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x v="6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9"/>
    <d v="2017-07-04T00:00:00"/>
    <s v="Banco Estado"/>
    <m/>
    <s v="Banco de Chile"/>
    <x v="6"/>
    <n v="1"/>
    <n v="6000"/>
  </r>
  <r>
    <n v="168995"/>
    <n v="66448"/>
    <n v="174802483"/>
    <x v="6"/>
    <x v="1"/>
    <d v="2016-09-29T12:20:47"/>
    <x v="18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20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x v="6"/>
    <x v="1"/>
    <d v="2016-10-27T13:35:17"/>
    <x v="19"/>
    <d v="2016-11-08T00:00:00"/>
    <s v="Banco Estado"/>
    <m/>
    <s v="Banco de Chile"/>
    <x v="3"/>
    <n v="0"/>
    <n v="4000"/>
  </r>
  <r>
    <n v="222594"/>
    <n v="66448"/>
    <n v="174802483"/>
    <x v="6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x v="6"/>
    <x v="1"/>
    <d v="2017-03-28T15:24:43"/>
    <x v="22"/>
    <d v="2017-04-20T00:00:00"/>
    <s v="Banco Estado"/>
    <m/>
    <s v="Banco de Chile"/>
    <x v="3"/>
    <n v="0"/>
    <n v="4000"/>
  </r>
  <r>
    <n v="239114"/>
    <n v="66448"/>
    <n v="174802483"/>
    <x v="6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x v="6"/>
    <x v="1"/>
    <d v="2017-04-26T15:42:27"/>
    <x v="21"/>
    <d v="2017-05-08T00:00:00"/>
    <s v="Banco Estado"/>
    <m/>
    <s v="Banco de Chile"/>
    <x v="3"/>
    <n v="0"/>
    <n v="4000"/>
  </r>
  <r>
    <n v="320307"/>
    <n v="66448"/>
    <n v="174802483"/>
    <x v="6"/>
    <x v="1"/>
    <d v="2017-06-28T13:07:20"/>
    <x v="23"/>
    <d v="2017-07-11T00:00:00"/>
    <s v="Banco Estado"/>
    <m/>
    <s v="Banco de Chile"/>
    <x v="3"/>
    <n v="0"/>
    <n v="4000"/>
  </r>
  <r>
    <n v="297700"/>
    <n v="66448"/>
    <n v="174802483"/>
    <x v="6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x v="6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x v="6"/>
    <x v="1"/>
    <d v="2017-09-27T16:46:45"/>
    <x v="24"/>
    <d v="2017-10-03T00:00:00"/>
    <s v="Banco Estado"/>
    <m/>
    <s v="Banco de Chile"/>
    <x v="3"/>
    <n v="0"/>
    <n v="4000"/>
  </r>
  <r>
    <n v="168996"/>
    <n v="66449"/>
    <n v="233105120"/>
    <x v="6"/>
    <x v="1"/>
    <d v="2016-09-29T12:20:47"/>
    <x v="18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19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20"/>
    <d v="2017-01-31T00:00:00"/>
    <s v="Banco Estado"/>
    <m/>
    <s v="Banco de Chile"/>
    <x v="3"/>
    <n v="0"/>
    <n v="4000"/>
  </r>
  <r>
    <n v="168997"/>
    <n v="66450"/>
    <n v="176473118"/>
    <x v="6"/>
    <x v="1"/>
    <d v="2016-09-29T12:20:47"/>
    <x v="18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20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x v="6"/>
    <x v="1"/>
    <d v="2016-10-27T13:35:17"/>
    <x v="19"/>
    <d v="2016-11-29T00:00:00"/>
    <s v="Banco Estado"/>
    <m/>
    <s v="Banco de Chile"/>
    <x v="2"/>
    <n v="0"/>
    <n v="4000"/>
  </r>
  <r>
    <n v="222595"/>
    <n v="66450"/>
    <n v="176473118"/>
    <x v="6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x v="6"/>
    <x v="1"/>
    <d v="2017-04-26T15:42:27"/>
    <x v="21"/>
    <d v="2017-06-06T00:00:00"/>
    <s v="Banco Estado"/>
    <m/>
    <s v="Banco de Chile"/>
    <x v="3"/>
    <n v="0"/>
    <n v="4000"/>
  </r>
  <r>
    <n v="239115"/>
    <n v="66450"/>
    <n v="176473118"/>
    <x v="6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x v="6"/>
    <x v="1"/>
    <d v="2017-03-28T15:24:43"/>
    <x v="22"/>
    <d v="2017-05-02T00:00:00"/>
    <s v="Banco Estado"/>
    <m/>
    <s v="Banco de Chile"/>
    <x v="3"/>
    <n v="0"/>
    <n v="4000"/>
  </r>
  <r>
    <n v="297701"/>
    <n v="66450"/>
    <n v="176473118"/>
    <x v="6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x v="6"/>
    <x v="1"/>
    <d v="2017-06-28T13:07:20"/>
    <x v="23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24"/>
    <d v="2017-10-31T00:00:00"/>
    <s v="Banco Estado"/>
    <m/>
    <s v="Banco de Chile"/>
    <x v="3"/>
    <n v="0"/>
    <n v="4000"/>
  </r>
  <r>
    <n v="482249"/>
    <n v="66450"/>
    <n v="176473118"/>
    <x v="6"/>
    <x v="1"/>
    <d v="2017-11-28T18:03:10"/>
    <x v="16"/>
    <d v="2017-12-19T00:00:00"/>
    <s v="Banco Estado"/>
    <m/>
    <s v="Banco de Chile"/>
    <x v="4"/>
    <n v="99"/>
    <n v="4000"/>
  </r>
  <r>
    <n v="452096"/>
    <n v="66450"/>
    <n v="176473118"/>
    <x v="6"/>
    <x v="1"/>
    <d v="2017-10-26T18:53:21"/>
    <x v="25"/>
    <d v="2017-11-21T00:00:00"/>
    <s v="Banco Estado"/>
    <m/>
    <s v="Banco de Chile"/>
    <x v="3"/>
    <n v="0"/>
    <n v="4000"/>
  </r>
  <r>
    <n v="168998"/>
    <n v="66451"/>
    <n v="191314328"/>
    <x v="6"/>
    <x v="1"/>
    <d v="2016-09-29T12:20:47"/>
    <x v="18"/>
    <d v="2016-10-04T00:00:00"/>
    <s v="Banco Estado"/>
    <m/>
    <s v="Banco de Chile"/>
    <x v="3"/>
    <n v="0"/>
    <n v="5000"/>
  </r>
  <r>
    <n v="222596"/>
    <n v="66451"/>
    <n v="191314328"/>
    <x v="6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x v="6"/>
    <x v="1"/>
    <d v="2016-10-27T13:35:17"/>
    <x v="19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20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22"/>
    <d v="2017-04-04T00:00:00"/>
    <s v="Banco Estado"/>
    <m/>
    <s v="Banco de Chile"/>
    <x v="3"/>
    <n v="0"/>
    <n v="5000"/>
  </r>
  <r>
    <n v="239116"/>
    <n v="66451"/>
    <n v="191314328"/>
    <x v="6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x v="6"/>
    <x v="1"/>
    <d v="2017-04-26T15:42:27"/>
    <x v="21"/>
    <d v="2017-06-06T00:00:00"/>
    <s v="Banco Estado"/>
    <m/>
    <s v="Banco de Chile"/>
    <x v="2"/>
    <n v="0"/>
    <n v="5000"/>
  </r>
  <r>
    <n v="320309"/>
    <n v="66451"/>
    <n v="191314328"/>
    <x v="6"/>
    <x v="1"/>
    <d v="2017-06-28T13:07:20"/>
    <x v="23"/>
    <d v="2017-07-04T00:00:00"/>
    <s v="Banco Estado"/>
    <m/>
    <s v="Banco de Chile"/>
    <x v="3"/>
    <n v="0"/>
    <n v="5000"/>
  </r>
  <r>
    <n v="297702"/>
    <n v="66451"/>
    <n v="191314328"/>
    <x v="6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x v="6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x v="6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x v="6"/>
    <x v="0"/>
    <d v="2017-10-26T19:09:57"/>
    <x v="15"/>
    <d v="2017-11-06T00:00:00"/>
    <s v="N/A"/>
    <m/>
    <s v="Banco de Chile"/>
    <x v="0"/>
    <n v="0"/>
    <n v="4000"/>
  </r>
  <r>
    <n v="502628"/>
    <n v="66452"/>
    <n v="176463414"/>
    <x v="6"/>
    <x v="0"/>
    <d v="2017-11-28T18:03:56"/>
    <x v="16"/>
    <d v="2017-12-04T00:00:00"/>
    <s v="N/A"/>
    <m/>
    <s v="Banco de Chile"/>
    <x v="0"/>
    <n v="0"/>
    <n v="4000"/>
  </r>
  <r>
    <n v="168999"/>
    <n v="66454"/>
    <n v="194470479"/>
    <x v="6"/>
    <x v="1"/>
    <d v="2016-09-29T12:20:47"/>
    <x v="18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20"/>
    <d v="2017-01-31T00:00:00"/>
    <s v="Banco Estado"/>
    <m/>
    <s v="Banco de Chile"/>
    <x v="2"/>
    <n v="0"/>
    <n v="4000"/>
  </r>
  <r>
    <n v="193696"/>
    <n v="66454"/>
    <n v="194470479"/>
    <x v="6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x v="6"/>
    <x v="1"/>
    <d v="2016-10-27T13:35:17"/>
    <x v="19"/>
    <d v="2016-11-08T00:00:00"/>
    <s v="Banco Estado"/>
    <m/>
    <s v="Banco de Chile"/>
    <x v="3"/>
    <n v="0"/>
    <n v="4000"/>
  </r>
  <r>
    <n v="222597"/>
    <n v="66454"/>
    <n v="194470479"/>
    <x v="6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x v="6"/>
    <x v="1"/>
    <d v="2017-04-26T15:42:27"/>
    <x v="21"/>
    <d v="2017-06-06T00:00:00"/>
    <s v="Banco Estado"/>
    <m/>
    <s v="Banco de Chile"/>
    <x v="3"/>
    <n v="0"/>
    <n v="4000"/>
  </r>
  <r>
    <n v="239117"/>
    <n v="66454"/>
    <n v="194470479"/>
    <x v="6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x v="6"/>
    <x v="1"/>
    <d v="2017-03-28T15:24:43"/>
    <x v="22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x v="6"/>
    <x v="1"/>
    <d v="2017-06-28T13:07:20"/>
    <x v="23"/>
    <d v="2017-07-28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x v="6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x v="6"/>
    <x v="1"/>
    <d v="2017-09-27T16:46:45"/>
    <x v="24"/>
    <d v="2017-10-31T00:00:00"/>
    <s v="Banco Estado"/>
    <m/>
    <s v="Banco de Chile"/>
    <x v="2"/>
    <n v="0"/>
    <n v="4000"/>
  </r>
  <r>
    <n v="452097"/>
    <n v="66454"/>
    <n v="194470479"/>
    <x v="6"/>
    <x v="1"/>
    <d v="2017-10-26T18:53:21"/>
    <x v="25"/>
    <d v="2017-11-29T00:00:00"/>
    <s v="Banco Estado"/>
    <m/>
    <s v="Banco de Chile"/>
    <x v="2"/>
    <n v="0"/>
    <n v="4000"/>
  </r>
  <r>
    <n v="482250"/>
    <n v="66454"/>
    <n v="194470479"/>
    <x v="6"/>
    <x v="1"/>
    <d v="2017-11-28T18:03:10"/>
    <x v="16"/>
    <d v="2017-12-19T00:00:00"/>
    <s v="Banco Estado"/>
    <m/>
    <s v="Banco de Chile"/>
    <x v="4"/>
    <n v="99"/>
    <n v="4000"/>
  </r>
  <r>
    <n v="168860"/>
    <n v="66456"/>
    <n v="180861033"/>
    <x v="6"/>
    <x v="1"/>
    <d v="2016-09-29T12:20:47"/>
    <x v="18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19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18"/>
    <d v="2016-11-02T00:00:00"/>
    <s v="Banco Estado"/>
    <m/>
    <s v="Banco de Chile"/>
    <x v="2"/>
    <n v="0"/>
    <n v="4000"/>
  </r>
  <r>
    <n v="207742"/>
    <n v="66457"/>
    <n v="165729838"/>
    <x v="6"/>
    <x v="1"/>
    <d v="2016-12-29T16:59:06"/>
    <x v="20"/>
    <d v="2017-01-31T00:00:00"/>
    <s v="Banco Estado"/>
    <m/>
    <s v="Banco de Chile"/>
    <x v="2"/>
    <n v="0"/>
    <n v="4000"/>
  </r>
  <r>
    <n v="193620"/>
    <n v="66457"/>
    <n v="165729838"/>
    <x v="6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x v="6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x v="6"/>
    <x v="1"/>
    <d v="2016-10-27T13:35:17"/>
    <x v="19"/>
    <d v="2016-11-29T00:00:00"/>
    <s v="Banco Estado"/>
    <m/>
    <s v="Banco de Chile"/>
    <x v="2"/>
    <n v="0"/>
    <n v="4000"/>
  </r>
  <r>
    <n v="274532"/>
    <n v="66457"/>
    <n v="165729838"/>
    <x v="6"/>
    <x v="1"/>
    <d v="2017-04-26T15:42:27"/>
    <x v="21"/>
    <d v="2017-06-06T00:00:00"/>
    <s v="Banco Estado"/>
    <m/>
    <s v="Banco de Chile"/>
    <x v="2"/>
    <n v="0"/>
    <n v="4000"/>
  </r>
  <r>
    <n v="239045"/>
    <n v="66457"/>
    <n v="165729838"/>
    <x v="6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x v="6"/>
    <x v="1"/>
    <d v="2017-03-28T15:24:43"/>
    <x v="22"/>
    <d v="2017-05-04T00:00:00"/>
    <s v="Banco Estado"/>
    <m/>
    <s v="Banco de Chile"/>
    <x v="2"/>
    <n v="0"/>
    <n v="4000"/>
  </r>
  <r>
    <n v="297635"/>
    <n v="66457"/>
    <n v="165729838"/>
    <x v="6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x v="6"/>
    <x v="1"/>
    <d v="2017-06-28T13:07:20"/>
    <x v="23"/>
    <d v="2017-07-28T00:00:00"/>
    <s v="Banco Estado"/>
    <m/>
    <s v="Banco de Chile"/>
    <x v="2"/>
    <n v="0"/>
    <n v="4000"/>
  </r>
  <r>
    <n v="345174"/>
    <n v="66457"/>
    <n v="165729838"/>
    <x v="6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x v="6"/>
    <x v="1"/>
    <d v="2017-09-27T16:46:45"/>
    <x v="24"/>
    <d v="2017-10-31T00:00:00"/>
    <s v="Banco Estado"/>
    <m/>
    <s v="Banco de Chile"/>
    <x v="2"/>
    <n v="0"/>
    <n v="4000"/>
  </r>
  <r>
    <n v="482191"/>
    <n v="66457"/>
    <n v="165729838"/>
    <x v="6"/>
    <x v="1"/>
    <d v="2017-11-28T18:03:10"/>
    <x v="16"/>
    <d v="2017-12-19T00:00:00"/>
    <s v="Banco Estado"/>
    <m/>
    <s v="Banco de Chile"/>
    <x v="4"/>
    <n v="99"/>
    <n v="4000"/>
  </r>
  <r>
    <n v="452038"/>
    <n v="66457"/>
    <n v="165729838"/>
    <x v="6"/>
    <x v="1"/>
    <d v="2017-10-26T18:53:21"/>
    <x v="25"/>
    <d v="2017-11-29T00:00:00"/>
    <s v="Banco Estado"/>
    <m/>
    <s v="Banco de Chile"/>
    <x v="2"/>
    <n v="0"/>
    <n v="4000"/>
  </r>
  <r>
    <n v="168918"/>
    <n v="66459"/>
    <n v="188862780"/>
    <x v="6"/>
    <x v="1"/>
    <d v="2016-09-29T12:20:47"/>
    <x v="18"/>
    <d v="2016-10-17T00:00:00"/>
    <s v="Banco Estado"/>
    <m/>
    <s v="Banco de Chile"/>
    <x v="3"/>
    <n v="0"/>
    <n v="3000"/>
  </r>
  <r>
    <n v="180854"/>
    <n v="66459"/>
    <n v="188862780"/>
    <x v="6"/>
    <x v="1"/>
    <d v="2016-10-27T13:35:17"/>
    <x v="19"/>
    <d v="2016-11-29T00:00:00"/>
    <s v="Banco Estado"/>
    <m/>
    <s v="Banco de Chile"/>
    <x v="3"/>
    <n v="0"/>
    <n v="3000"/>
  </r>
  <r>
    <n v="222526"/>
    <n v="66459"/>
    <n v="188862780"/>
    <x v="6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x v="6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20"/>
    <d v="2017-01-05T00:00:00"/>
    <s v="Banco Estado"/>
    <m/>
    <s v="Banco de Chile"/>
    <x v="3"/>
    <n v="0"/>
    <n v="3000"/>
  </r>
  <r>
    <n v="256389"/>
    <n v="66459"/>
    <n v="188862780"/>
    <x v="6"/>
    <x v="1"/>
    <d v="2017-03-28T15:24:43"/>
    <x v="22"/>
    <d v="2017-05-04T00:00:00"/>
    <s v="Banco Estado"/>
    <m/>
    <s v="Banco de Chile"/>
    <x v="2"/>
    <n v="0"/>
    <n v="3000"/>
  </r>
  <r>
    <n v="239046"/>
    <n v="66459"/>
    <n v="188862780"/>
    <x v="6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x v="6"/>
    <x v="1"/>
    <d v="2017-04-26T15:42:27"/>
    <x v="21"/>
    <d v="2017-06-06T00:00:00"/>
    <s v="Banco Estado"/>
    <m/>
    <s v="Banco de Chile"/>
    <x v="2"/>
    <n v="0"/>
    <n v="3000"/>
  </r>
  <r>
    <n v="320244"/>
    <n v="66459"/>
    <n v="188862780"/>
    <x v="6"/>
    <x v="1"/>
    <d v="2017-06-28T13:07:20"/>
    <x v="23"/>
    <d v="2017-07-17T00:00:00"/>
    <s v="Banco Estado"/>
    <m/>
    <s v="Banco de Chile"/>
    <x v="3"/>
    <n v="0"/>
    <n v="3000"/>
  </r>
  <r>
    <n v="297636"/>
    <n v="66459"/>
    <n v="188862780"/>
    <x v="6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x v="6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x v="6"/>
    <x v="1"/>
    <d v="2016-09-29T12:20:47"/>
    <x v="18"/>
    <d v="2016-10-04T00:00:00"/>
    <s v="Banco Estado"/>
    <m/>
    <s v="Banco de Chile"/>
    <x v="3"/>
    <n v="0"/>
    <n v="3000"/>
  </r>
  <r>
    <n v="207744"/>
    <n v="66460"/>
    <n v="190681289"/>
    <x v="6"/>
    <x v="1"/>
    <d v="2016-12-29T16:59:06"/>
    <x v="20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x v="6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x v="6"/>
    <x v="1"/>
    <d v="2016-10-27T13:35:17"/>
    <x v="19"/>
    <d v="2016-11-08T00:00:00"/>
    <s v="Banco Estado"/>
    <m/>
    <s v="Banco de Chile"/>
    <x v="3"/>
    <n v="0"/>
    <n v="3000"/>
  </r>
  <r>
    <n v="274534"/>
    <n v="66460"/>
    <n v="190681289"/>
    <x v="6"/>
    <x v="1"/>
    <d v="2017-04-26T15:42:27"/>
    <x v="21"/>
    <d v="2017-05-04T00:00:00"/>
    <s v="Banco Estado"/>
    <m/>
    <s v="Banco de Chile"/>
    <x v="3"/>
    <n v="0"/>
    <n v="3000"/>
  </r>
  <r>
    <n v="239047"/>
    <n v="66460"/>
    <n v="190681289"/>
    <x v="6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x v="6"/>
    <x v="1"/>
    <d v="2017-03-28T15:24:43"/>
    <x v="22"/>
    <d v="2017-04-04T00:00:00"/>
    <s v="Banco Estado"/>
    <m/>
    <s v="Banco de Chile"/>
    <x v="3"/>
    <n v="0"/>
    <n v="3000"/>
  </r>
  <r>
    <n v="297637"/>
    <n v="66460"/>
    <n v="190681289"/>
    <x v="6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x v="6"/>
    <x v="1"/>
    <d v="2017-06-28T13:07:20"/>
    <x v="23"/>
    <d v="2017-07-04T00:00:00"/>
    <s v="Banco Estado"/>
    <m/>
    <s v="Banco de Chile"/>
    <x v="3"/>
    <n v="0"/>
    <n v="3000"/>
  </r>
  <r>
    <n v="345176"/>
    <n v="66460"/>
    <n v="190681289"/>
    <x v="6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x v="6"/>
    <x v="1"/>
    <d v="2016-09-29T12:20:47"/>
    <x v="18"/>
    <d v="2016-11-02T00:00:00"/>
    <s v="Banco Falabella"/>
    <m/>
    <s v="Banco de Chile"/>
    <x v="2"/>
    <n v="0"/>
    <n v="5000"/>
  </r>
  <r>
    <n v="180856"/>
    <n v="66463"/>
    <n v="176462639"/>
    <x v="6"/>
    <x v="1"/>
    <d v="2016-10-27T13:35:17"/>
    <x v="19"/>
    <d v="2016-11-29T00:00:00"/>
    <s v="Banco Falabella"/>
    <m/>
    <s v="Banco de Chile"/>
    <x v="2"/>
    <n v="0"/>
    <n v="5000"/>
  </r>
  <r>
    <n v="222528"/>
    <n v="66463"/>
    <n v="176462639"/>
    <x v="6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x v="6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20"/>
    <d v="2017-01-31T00:00:00"/>
    <s v="Banco Falabella"/>
    <m/>
    <s v="Banco de Chile"/>
    <x v="2"/>
    <n v="0"/>
    <n v="5000"/>
  </r>
  <r>
    <n v="256391"/>
    <n v="66463"/>
    <n v="176462639"/>
    <x v="6"/>
    <x v="1"/>
    <d v="2017-03-28T15:24:43"/>
    <x v="22"/>
    <d v="2017-05-04T00:00:00"/>
    <s v="Banco Falabella"/>
    <m/>
    <s v="Banco de Chile"/>
    <x v="2"/>
    <n v="0"/>
    <n v="5000"/>
  </r>
  <r>
    <n v="239048"/>
    <n v="66463"/>
    <n v="176462639"/>
    <x v="6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x v="6"/>
    <x v="1"/>
    <d v="2017-04-26T15:42:27"/>
    <x v="21"/>
    <d v="2017-06-06T00:00:00"/>
    <s v="Banco Falabella"/>
    <m/>
    <s v="Banco de Chile"/>
    <x v="2"/>
    <n v="0"/>
    <n v="5000"/>
  </r>
  <r>
    <n v="320246"/>
    <n v="66463"/>
    <n v="176462639"/>
    <x v="6"/>
    <x v="1"/>
    <d v="2017-06-28T13:07:20"/>
    <x v="23"/>
    <d v="2017-07-28T00:00:00"/>
    <s v="Banco Falabella"/>
    <m/>
    <s v="Banco de Chile"/>
    <x v="2"/>
    <n v="0"/>
    <n v="5000"/>
  </r>
  <r>
    <n v="297638"/>
    <n v="66463"/>
    <n v="176462639"/>
    <x v="6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x v="6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24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25"/>
    <d v="2017-11-29T00:00:00"/>
    <s v="Banco Falabella"/>
    <m/>
    <s v="Banco de Chile"/>
    <x v="2"/>
    <n v="0"/>
    <n v="5000"/>
  </r>
  <r>
    <n v="482192"/>
    <n v="66463"/>
    <n v="176462639"/>
    <x v="6"/>
    <x v="1"/>
    <d v="2017-11-28T18:03:10"/>
    <x v="16"/>
    <d v="2017-12-19T00:00:00"/>
    <s v="Banco Falabella"/>
    <m/>
    <s v="Banco de Chile"/>
    <x v="4"/>
    <n v="99"/>
    <n v="5000"/>
  </r>
  <r>
    <n v="168866"/>
    <n v="66464"/>
    <n v="157607464"/>
    <x v="6"/>
    <x v="1"/>
    <d v="2016-09-29T12:20:47"/>
    <x v="18"/>
    <d v="2016-11-02T00:00:00"/>
    <s v="Banco Estado"/>
    <m/>
    <s v="Banco de Chile"/>
    <x v="6"/>
    <n v="1"/>
    <n v="6000"/>
  </r>
  <r>
    <n v="170646"/>
    <n v="66466"/>
    <n v="122356655"/>
    <x v="6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x v="6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x v="6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x v="6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x v="6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x v="6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x v="6"/>
    <x v="0"/>
    <d v="2017-11-28T18:03:56"/>
    <x v="16"/>
    <d v="2017-12-04T00:00:00"/>
    <s v="N/A"/>
    <m/>
    <s v="Banco de Chile"/>
    <x v="0"/>
    <n v="0"/>
    <n v="5000"/>
  </r>
  <r>
    <n v="168930"/>
    <n v="66467"/>
    <n v="153183058"/>
    <x v="6"/>
    <x v="1"/>
    <d v="2016-09-29T12:20:47"/>
    <x v="18"/>
    <d v="2016-10-04T00:00:00"/>
    <s v="Banco Estado"/>
    <m/>
    <s v="Banco de Chile"/>
    <x v="3"/>
    <n v="0"/>
    <n v="10000"/>
  </r>
  <r>
    <n v="180866"/>
    <n v="66467"/>
    <n v="153183058"/>
    <x v="6"/>
    <x v="1"/>
    <d v="2016-10-27T13:35:17"/>
    <x v="19"/>
    <d v="2016-11-15T00:00:00"/>
    <s v="Banco Estado"/>
    <m/>
    <s v="Banco de Chile"/>
    <x v="3"/>
    <n v="0"/>
    <n v="10000"/>
  </r>
  <r>
    <n v="222538"/>
    <n v="66467"/>
    <n v="153183058"/>
    <x v="6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x v="6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20"/>
    <d v="2017-01-31T00:00:00"/>
    <s v="Banco Estado"/>
    <m/>
    <s v="Banco de Chile"/>
    <x v="3"/>
    <n v="0"/>
    <n v="10000"/>
  </r>
  <r>
    <n v="274544"/>
    <n v="66467"/>
    <n v="153183058"/>
    <x v="6"/>
    <x v="1"/>
    <d v="2017-04-26T15:42:27"/>
    <x v="21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22"/>
    <d v="2017-04-20T00:00:00"/>
    <s v="Banco Estado"/>
    <m/>
    <s v="Banco de Chile"/>
    <x v="3"/>
    <n v="0"/>
    <n v="10000"/>
  </r>
  <r>
    <n v="239058"/>
    <n v="66467"/>
    <n v="153183058"/>
    <x v="6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x v="6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x v="6"/>
    <x v="1"/>
    <d v="2017-06-28T13:07:20"/>
    <x v="23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24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25"/>
    <d v="2017-11-29T00:00:00"/>
    <s v="Banco Estado"/>
    <m/>
    <s v="Banco de Chile"/>
    <x v="2"/>
    <n v="0"/>
    <n v="10000"/>
  </r>
  <r>
    <n v="482200"/>
    <n v="66467"/>
    <n v="153183058"/>
    <x v="6"/>
    <x v="1"/>
    <d v="2017-11-28T18:03:10"/>
    <x v="16"/>
    <d v="2017-12-19T00:00:00"/>
    <s v="Banco Estado"/>
    <m/>
    <s v="Banco de Chile"/>
    <x v="4"/>
    <n v="99"/>
    <n v="10000"/>
  </r>
  <r>
    <n v="168931"/>
    <n v="66468"/>
    <n v="167019463"/>
    <x v="6"/>
    <x v="1"/>
    <d v="2016-09-29T12:20:47"/>
    <x v="18"/>
    <d v="2016-10-04T00:00:00"/>
    <s v="Banco Estado"/>
    <m/>
    <s v="Banco de Chile"/>
    <x v="3"/>
    <n v="0"/>
    <n v="5000"/>
  </r>
  <r>
    <n v="207756"/>
    <n v="66468"/>
    <n v="167019463"/>
    <x v="6"/>
    <x v="1"/>
    <d v="2016-12-29T16:59:06"/>
    <x v="20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x v="6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x v="6"/>
    <x v="1"/>
    <d v="2016-10-27T13:35:17"/>
    <x v="19"/>
    <d v="2016-11-08T00:00:00"/>
    <s v="Banco Estado"/>
    <m/>
    <s v="Banco de Chile"/>
    <x v="3"/>
    <n v="0"/>
    <n v="5000"/>
  </r>
  <r>
    <n v="239059"/>
    <n v="66468"/>
    <n v="167019463"/>
    <x v="6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x v="6"/>
    <x v="1"/>
    <d v="2017-03-28T15:24:43"/>
    <x v="22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21"/>
    <d v="2017-05-04T00:00:00"/>
    <s v="Banco Estado"/>
    <m/>
    <s v="Banco de Chile"/>
    <x v="3"/>
    <n v="0"/>
    <n v="5000"/>
  </r>
  <r>
    <n v="320256"/>
    <n v="66468"/>
    <n v="167019463"/>
    <x v="6"/>
    <x v="1"/>
    <d v="2017-06-28T13:07:20"/>
    <x v="23"/>
    <d v="2017-07-04T00:00:00"/>
    <s v="Banco Estado"/>
    <m/>
    <s v="Banco de Chile"/>
    <x v="3"/>
    <n v="0"/>
    <n v="5000"/>
  </r>
  <r>
    <n v="297648"/>
    <n v="66468"/>
    <n v="167019463"/>
    <x v="6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x v="6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x v="6"/>
    <x v="1"/>
    <d v="2017-09-27T16:46:45"/>
    <x v="24"/>
    <d v="2017-10-03T00:00:00"/>
    <s v="Banco Estado"/>
    <m/>
    <s v="Banco de Chile"/>
    <x v="3"/>
    <n v="0"/>
    <n v="5000"/>
  </r>
  <r>
    <n v="482201"/>
    <n v="66468"/>
    <n v="167019463"/>
    <x v="6"/>
    <x v="1"/>
    <d v="2017-11-28T18:03:10"/>
    <x v="16"/>
    <d v="2017-12-19T00:00:00"/>
    <s v="Banco Estado"/>
    <m/>
    <s v="Banco de Chile"/>
    <x v="3"/>
    <n v="0"/>
    <n v="5000"/>
  </r>
  <r>
    <n v="452048"/>
    <n v="66468"/>
    <n v="167019463"/>
    <x v="6"/>
    <x v="1"/>
    <d v="2017-10-26T18:53:21"/>
    <x v="25"/>
    <d v="2017-11-06T00:00:00"/>
    <s v="Banco Estado"/>
    <m/>
    <s v="Banco de Chile"/>
    <x v="3"/>
    <n v="0"/>
    <n v="5000"/>
  </r>
  <r>
    <n v="168861"/>
    <n v="66469"/>
    <n v="179708906"/>
    <x v="6"/>
    <x v="1"/>
    <d v="2016-09-29T12:20:47"/>
    <x v="18"/>
    <d v="2016-10-04T00:00:00"/>
    <s v="Banco Chile"/>
    <m/>
    <s v="Banco de Chile"/>
    <x v="3"/>
    <n v="0"/>
    <n v="5000"/>
  </r>
  <r>
    <n v="180799"/>
    <n v="66469"/>
    <n v="179708906"/>
    <x v="6"/>
    <x v="1"/>
    <d v="2016-10-27T13:35:17"/>
    <x v="19"/>
    <d v="2016-11-08T00:00:00"/>
    <s v="Banco Chile"/>
    <m/>
    <s v="Banco de Chile"/>
    <x v="3"/>
    <n v="0"/>
    <n v="5000"/>
  </r>
  <r>
    <n v="222473"/>
    <n v="66469"/>
    <n v="179708906"/>
    <x v="6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x v="6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20"/>
    <d v="2017-01-05T00:00:00"/>
    <s v="Banco Chile"/>
    <m/>
    <s v="Banco de Chile"/>
    <x v="3"/>
    <n v="0"/>
    <n v="5000"/>
  </r>
  <r>
    <n v="238993"/>
    <n v="66469"/>
    <n v="179708906"/>
    <x v="6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22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21"/>
    <d v="2017-05-04T00:00:00"/>
    <s v="Banco Chile"/>
    <m/>
    <s v="Banco de Chile"/>
    <x v="3"/>
    <n v="0"/>
    <n v="5000"/>
  </r>
  <r>
    <n v="320196"/>
    <n v="66469"/>
    <n v="179708906"/>
    <x v="6"/>
    <x v="1"/>
    <d v="2017-06-28T13:07:20"/>
    <x v="23"/>
    <d v="2017-07-04T00:00:00"/>
    <s v="Banco Chile"/>
    <m/>
    <s v="Banco de Chile"/>
    <x v="3"/>
    <n v="0"/>
    <n v="5000"/>
  </r>
  <r>
    <n v="297586"/>
    <n v="66469"/>
    <n v="179708906"/>
    <x v="6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x v="6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x v="6"/>
    <x v="1"/>
    <d v="2017-09-27T16:46:45"/>
    <x v="24"/>
    <d v="2017-10-03T00:00:00"/>
    <s v="Banco Chile"/>
    <m/>
    <s v="Banco de Chile"/>
    <x v="3"/>
    <n v="0"/>
    <n v="5000"/>
  </r>
  <r>
    <n v="482152"/>
    <n v="66469"/>
    <n v="179708906"/>
    <x v="6"/>
    <x v="1"/>
    <d v="2017-11-28T18:03:10"/>
    <x v="16"/>
    <d v="2017-12-04T00:00:00"/>
    <s v="Banco Chile"/>
    <m/>
    <s v="Banco de Chile"/>
    <x v="3"/>
    <n v="0"/>
    <n v="5000"/>
  </r>
  <r>
    <n v="451998"/>
    <n v="66469"/>
    <n v="179708906"/>
    <x v="6"/>
    <x v="1"/>
    <d v="2017-10-26T18:53:21"/>
    <x v="25"/>
    <d v="2017-11-06T00:00:00"/>
    <s v="Banco Chile"/>
    <m/>
    <s v="Banco de Chile"/>
    <x v="3"/>
    <n v="0"/>
    <n v="5000"/>
  </r>
  <r>
    <n v="168932"/>
    <n v="66470"/>
    <n v="191307941"/>
    <x v="6"/>
    <x v="1"/>
    <d v="2016-09-29T12:20:47"/>
    <x v="18"/>
    <d v="2016-10-04T00:00:00"/>
    <s v="Banco Scotiabank"/>
    <m/>
    <s v="Banco de Chile"/>
    <x v="3"/>
    <n v="0"/>
    <n v="4000"/>
  </r>
  <r>
    <n v="180868"/>
    <n v="66470"/>
    <n v="191307941"/>
    <x v="6"/>
    <x v="1"/>
    <d v="2016-10-27T13:35:17"/>
    <x v="19"/>
    <d v="2016-11-08T00:00:00"/>
    <s v="Banco Scotiabank"/>
    <m/>
    <s v="Banco de Chile"/>
    <x v="3"/>
    <n v="0"/>
    <n v="4000"/>
  </r>
  <r>
    <n v="222540"/>
    <n v="66470"/>
    <n v="191307941"/>
    <x v="6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x v="6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20"/>
    <d v="2017-01-31T00:00:00"/>
    <s v="Banco Scotiabank"/>
    <m/>
    <s v="Banco de Chile"/>
    <x v="3"/>
    <n v="0"/>
    <n v="4000"/>
  </r>
  <r>
    <n v="274546"/>
    <n v="66470"/>
    <n v="191307941"/>
    <x v="6"/>
    <x v="1"/>
    <d v="2017-04-26T15:42:27"/>
    <x v="21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22"/>
    <d v="2017-04-04T00:00:00"/>
    <s v="Banco Scotiabank"/>
    <m/>
    <s v="Banco de Chile"/>
    <x v="3"/>
    <n v="0"/>
    <n v="4000"/>
  </r>
  <r>
    <n v="239060"/>
    <n v="66470"/>
    <n v="191307941"/>
    <x v="6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x v="6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x v="6"/>
    <x v="1"/>
    <d v="2017-06-28T13:07:20"/>
    <x v="23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24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25"/>
    <d v="2017-11-06T00:00:00"/>
    <s v="Banco Scotiabank"/>
    <m/>
    <s v="Banco de Chile"/>
    <x v="3"/>
    <n v="0"/>
    <n v="4000"/>
  </r>
  <r>
    <n v="482202"/>
    <n v="66470"/>
    <n v="191307941"/>
    <x v="6"/>
    <x v="1"/>
    <d v="2017-11-28T18:03:10"/>
    <x v="16"/>
    <d v="2017-12-04T00:00:00"/>
    <s v="Banco Scotiabank"/>
    <m/>
    <s v="Banco de Chile"/>
    <x v="3"/>
    <n v="0"/>
    <n v="4000"/>
  </r>
  <r>
    <n v="168933"/>
    <n v="66472"/>
    <n v="179602377"/>
    <x v="6"/>
    <x v="1"/>
    <d v="2016-09-29T12:20:47"/>
    <x v="18"/>
    <d v="2016-10-17T00:00:00"/>
    <s v="Banco Falabella"/>
    <m/>
    <s v="Banco de Chile"/>
    <x v="3"/>
    <n v="0"/>
    <n v="4000"/>
  </r>
  <r>
    <n v="207758"/>
    <n v="66472"/>
    <n v="179602377"/>
    <x v="6"/>
    <x v="1"/>
    <d v="2016-12-29T16:59:06"/>
    <x v="20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x v="6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x v="6"/>
    <x v="1"/>
    <d v="2016-10-27T13:35:17"/>
    <x v="19"/>
    <d v="2016-11-15T00:00:00"/>
    <s v="Banco Falabella"/>
    <m/>
    <s v="Banco de Chile"/>
    <x v="3"/>
    <n v="0"/>
    <n v="4000"/>
  </r>
  <r>
    <n v="239061"/>
    <n v="66472"/>
    <n v="179602377"/>
    <x v="6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x v="6"/>
    <x v="1"/>
    <d v="2017-03-28T15:24:43"/>
    <x v="22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21"/>
    <d v="2017-05-09T00:00:00"/>
    <s v="Banco Falabella"/>
    <m/>
    <s v="Banco de Chile"/>
    <x v="3"/>
    <n v="0"/>
    <n v="4000"/>
  </r>
  <r>
    <n v="320258"/>
    <n v="66472"/>
    <n v="179602377"/>
    <x v="6"/>
    <x v="1"/>
    <d v="2017-06-28T13:07:20"/>
    <x v="23"/>
    <d v="2017-07-11T00:00:00"/>
    <s v="Banco Falabella"/>
    <m/>
    <s v="Banco de Chile"/>
    <x v="3"/>
    <n v="0"/>
    <n v="4000"/>
  </r>
  <r>
    <n v="297650"/>
    <n v="66472"/>
    <n v="179602377"/>
    <x v="6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x v="6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x v="6"/>
    <x v="1"/>
    <d v="2017-09-27T16:46:45"/>
    <x v="24"/>
    <d v="2017-10-12T00:00:00"/>
    <s v="Banco Falabella"/>
    <m/>
    <s v="Banco de Chile"/>
    <x v="3"/>
    <n v="0"/>
    <n v="4000"/>
  </r>
  <r>
    <n v="482203"/>
    <n v="66472"/>
    <n v="179602377"/>
    <x v="6"/>
    <x v="1"/>
    <d v="2017-11-28T18:03:10"/>
    <x v="16"/>
    <d v="2017-12-19T00:00:00"/>
    <s v="Banco Falabella"/>
    <m/>
    <s v="Banco de Chile"/>
    <x v="3"/>
    <n v="0"/>
    <n v="4000"/>
  </r>
  <r>
    <n v="452050"/>
    <n v="66472"/>
    <n v="179602377"/>
    <x v="6"/>
    <x v="1"/>
    <d v="2017-10-26T18:53:21"/>
    <x v="25"/>
    <d v="2017-11-21T00:00:00"/>
    <s v="Banco Falabella"/>
    <m/>
    <s v="Banco de Chile"/>
    <x v="3"/>
    <n v="0"/>
    <n v="4000"/>
  </r>
  <r>
    <n v="168934"/>
    <n v="66473"/>
    <s v="16991690K"/>
    <x v="6"/>
    <x v="1"/>
    <d v="2016-09-29T12:20:47"/>
    <x v="18"/>
    <d v="2016-10-04T00:00:00"/>
    <s v="Banco Estado"/>
    <m/>
    <s v="Banco de Chile"/>
    <x v="3"/>
    <n v="0"/>
    <n v="5000"/>
  </r>
  <r>
    <n v="180870"/>
    <n v="66473"/>
    <s v="16991690K"/>
    <x v="6"/>
    <x v="1"/>
    <d v="2016-10-27T13:35:17"/>
    <x v="19"/>
    <d v="2016-11-08T00:00:00"/>
    <s v="Banco Estado"/>
    <m/>
    <s v="Banco de Chile"/>
    <x v="3"/>
    <n v="0"/>
    <n v="5000"/>
  </r>
  <r>
    <n v="222542"/>
    <n v="66473"/>
    <s v="16991690K"/>
    <x v="6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x v="6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20"/>
    <d v="2017-01-31T00:00:00"/>
    <s v="Banco Estado"/>
    <m/>
    <s v="Banco de Chile"/>
    <x v="2"/>
    <n v="0"/>
    <n v="5000"/>
  </r>
  <r>
    <n v="274548"/>
    <n v="66473"/>
    <s v="16991690K"/>
    <x v="6"/>
    <x v="1"/>
    <d v="2017-04-26T15:42:27"/>
    <x v="21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22"/>
    <d v="2017-05-04T00:00:00"/>
    <s v="Banco Estado"/>
    <m/>
    <s v="Banco de Chile"/>
    <x v="2"/>
    <n v="0"/>
    <n v="5000"/>
  </r>
  <r>
    <n v="239062"/>
    <n v="66473"/>
    <s v="16991690K"/>
    <x v="6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x v="6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x v="6"/>
    <x v="1"/>
    <d v="2017-06-28T13:07:20"/>
    <x v="23"/>
    <d v="2017-07-28T00:00:00"/>
    <s v="Banco Estado"/>
    <m/>
    <s v="Banco de Chile"/>
    <x v="6"/>
    <n v="1"/>
    <n v="5000"/>
  </r>
  <r>
    <n v="170647"/>
    <n v="66474"/>
    <n v="103698448"/>
    <x v="6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x v="6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x v="6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x v="6"/>
    <x v="0"/>
    <d v="2017-10-26T19:09:57"/>
    <x v="15"/>
    <d v="2017-11-06T00:00:00"/>
    <s v="N/A"/>
    <m/>
    <s v="Banco de Chile"/>
    <x v="0"/>
    <n v="0"/>
    <n v="5000"/>
  </r>
  <r>
    <n v="502630"/>
    <n v="66474"/>
    <n v="103698448"/>
    <x v="6"/>
    <x v="0"/>
    <d v="2017-11-28T18:03:56"/>
    <x v="16"/>
    <d v="2017-12-04T00:00:00"/>
    <s v="N/A"/>
    <m/>
    <s v="Banco de Chile"/>
    <x v="0"/>
    <n v="0"/>
    <n v="5000"/>
  </r>
  <r>
    <n v="169000"/>
    <n v="66475"/>
    <s v="18259394K"/>
    <x v="6"/>
    <x v="1"/>
    <d v="2016-09-29T12:20:47"/>
    <x v="18"/>
    <d v="2016-11-02T00:00:00"/>
    <s v="Banco Estado"/>
    <m/>
    <s v="Banco de Chile"/>
    <x v="3"/>
    <n v="0"/>
    <n v="4000"/>
  </r>
  <r>
    <n v="222598"/>
    <n v="66475"/>
    <s v="18259394K"/>
    <x v="6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x v="6"/>
    <x v="1"/>
    <d v="2016-10-27T13:35:17"/>
    <x v="19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20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22"/>
    <d v="2017-05-02T00:00:00"/>
    <s v="Banco Estado"/>
    <m/>
    <s v="Banco de Chile"/>
    <x v="3"/>
    <n v="0"/>
    <n v="4000"/>
  </r>
  <r>
    <n v="239118"/>
    <n v="66475"/>
    <s v="18259394K"/>
    <x v="6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x v="6"/>
    <x v="1"/>
    <d v="2017-04-26T15:42:27"/>
    <x v="21"/>
    <d v="2017-05-04T00:00:00"/>
    <s v="Banco Estado"/>
    <m/>
    <s v="Banco de Chile"/>
    <x v="3"/>
    <n v="0"/>
    <n v="4000"/>
  </r>
  <r>
    <n v="320311"/>
    <n v="66475"/>
    <s v="18259394K"/>
    <x v="6"/>
    <x v="1"/>
    <d v="2017-06-28T13:07:20"/>
    <x v="23"/>
    <d v="2017-07-28T00:00:00"/>
    <s v="Banco Estado"/>
    <m/>
    <s v="Banco de Chile"/>
    <x v="2"/>
    <n v="0"/>
    <n v="4000"/>
  </r>
  <r>
    <n v="297704"/>
    <n v="66475"/>
    <s v="18259394K"/>
    <x v="6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6"/>
    <n v="1"/>
    <n v="4000"/>
  </r>
  <r>
    <n v="168862"/>
    <n v="66478"/>
    <n v="157615599"/>
    <x v="6"/>
    <x v="1"/>
    <d v="2016-09-29T12:20:47"/>
    <x v="18"/>
    <d v="2016-10-04T00:00:00"/>
    <s v="Banco Chile"/>
    <m/>
    <s v="Banco de Chile"/>
    <x v="3"/>
    <n v="0"/>
    <n v="5000"/>
  </r>
  <r>
    <n v="207690"/>
    <n v="66478"/>
    <n v="157615599"/>
    <x v="6"/>
    <x v="1"/>
    <d v="2016-12-29T16:59:06"/>
    <x v="20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x v="6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x v="6"/>
    <x v="1"/>
    <d v="2016-10-27T13:35:17"/>
    <x v="19"/>
    <d v="2016-11-08T00:00:00"/>
    <s v="Banco Chile"/>
    <m/>
    <s v="Banco de Chile"/>
    <x v="3"/>
    <n v="0"/>
    <n v="5000"/>
  </r>
  <r>
    <n v="274483"/>
    <n v="66478"/>
    <n v="157615599"/>
    <x v="6"/>
    <x v="1"/>
    <d v="2017-04-26T15:42:27"/>
    <x v="21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22"/>
    <d v="2017-04-04T00:00:00"/>
    <s v="Banco Chile"/>
    <m/>
    <s v="Banco de Chile"/>
    <x v="3"/>
    <n v="0"/>
    <n v="5000"/>
  </r>
  <r>
    <n v="238994"/>
    <n v="66478"/>
    <n v="157615599"/>
    <x v="6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x v="6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x v="6"/>
    <x v="1"/>
    <d v="2017-06-28T13:07:20"/>
    <x v="23"/>
    <d v="2017-07-04T00:00:00"/>
    <s v="Banco Chile"/>
    <m/>
    <s v="Banco de Chile"/>
    <x v="3"/>
    <n v="0"/>
    <n v="5000"/>
  </r>
  <r>
    <n v="169001"/>
    <n v="66479"/>
    <n v="183847759"/>
    <x v="6"/>
    <x v="1"/>
    <d v="2016-09-29T12:20:47"/>
    <x v="18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20"/>
    <d v="2017-01-31T00:00:00"/>
    <s v="Banco Chile"/>
    <m/>
    <s v="Banco de Chile"/>
    <x v="2"/>
    <n v="0"/>
    <n v="6000"/>
  </r>
  <r>
    <n v="193698"/>
    <n v="66479"/>
    <n v="183847759"/>
    <x v="6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x v="6"/>
    <x v="1"/>
    <d v="2016-10-27T13:35:17"/>
    <x v="19"/>
    <d v="2016-11-29T00:00:00"/>
    <s v="Banco Chile"/>
    <m/>
    <s v="Banco de Chile"/>
    <x v="2"/>
    <n v="0"/>
    <n v="6000"/>
  </r>
  <r>
    <n v="222599"/>
    <n v="66479"/>
    <n v="183847759"/>
    <x v="6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x v="6"/>
    <x v="1"/>
    <d v="2017-04-26T15:42:27"/>
    <x v="21"/>
    <d v="2017-06-06T00:00:00"/>
    <s v="Banco Chile"/>
    <m/>
    <s v="Banco de Chile"/>
    <x v="2"/>
    <n v="0"/>
    <n v="6000"/>
  </r>
  <r>
    <n v="239119"/>
    <n v="66479"/>
    <n v="183847759"/>
    <x v="6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x v="6"/>
    <x v="1"/>
    <d v="2017-03-28T15:24:43"/>
    <x v="22"/>
    <d v="2017-05-04T00:00:00"/>
    <s v="Banco Chile"/>
    <m/>
    <s v="Banco de Chile"/>
    <x v="6"/>
    <n v="3"/>
    <n v="6000"/>
  </r>
  <r>
    <n v="297705"/>
    <n v="66479"/>
    <n v="183847759"/>
    <x v="6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x v="6"/>
    <x v="1"/>
    <d v="2017-06-28T13:07:20"/>
    <x v="23"/>
    <d v="2017-07-28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x v="6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x v="6"/>
    <x v="1"/>
    <d v="2017-09-27T16:46:45"/>
    <x v="24"/>
    <d v="2017-10-31T00:00:00"/>
    <s v="Banco Chile"/>
    <m/>
    <s v="Banco de Chile"/>
    <x v="2"/>
    <n v="0"/>
    <n v="6000"/>
  </r>
  <r>
    <n v="482251"/>
    <n v="66479"/>
    <n v="183847759"/>
    <x v="6"/>
    <x v="1"/>
    <d v="2017-11-28T18:03:10"/>
    <x v="16"/>
    <d v="2017-12-19T00:00:00"/>
    <s v="Banco Chile"/>
    <m/>
    <s v="Banco de Chile"/>
    <x v="4"/>
    <n v="99"/>
    <n v="6000"/>
  </r>
  <r>
    <n v="452098"/>
    <n v="66479"/>
    <n v="183847759"/>
    <x v="6"/>
    <x v="1"/>
    <d v="2017-10-26T18:53:21"/>
    <x v="25"/>
    <d v="2017-11-29T00:00:00"/>
    <s v="Banco Chile"/>
    <m/>
    <s v="Banco de Chile"/>
    <x v="2"/>
    <n v="0"/>
    <n v="6000"/>
  </r>
  <r>
    <n v="169002"/>
    <n v="66482"/>
    <n v="131830793"/>
    <x v="6"/>
    <x v="1"/>
    <d v="2016-09-29T12:20:47"/>
    <x v="18"/>
    <d v="2016-10-04T00:00:00"/>
    <s v="Banco Chile"/>
    <m/>
    <s v="Banco de Chile"/>
    <x v="3"/>
    <n v="0"/>
    <n v="5000"/>
  </r>
  <r>
    <n v="222600"/>
    <n v="66482"/>
    <n v="131830793"/>
    <x v="6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x v="6"/>
    <x v="1"/>
    <d v="2016-10-27T13:35:17"/>
    <x v="19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20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22"/>
    <d v="2017-04-04T00:00:00"/>
    <s v="Banco Chile"/>
    <m/>
    <s v="Banco de Chile"/>
    <x v="3"/>
    <n v="0"/>
    <n v="5000"/>
  </r>
  <r>
    <n v="239120"/>
    <n v="66482"/>
    <n v="131830793"/>
    <x v="6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x v="6"/>
    <x v="1"/>
    <d v="2017-04-26T15:42:27"/>
    <x v="21"/>
    <d v="2017-05-09T00:00:00"/>
    <s v="Banco Chile"/>
    <m/>
    <s v="Banco de Chile"/>
    <x v="3"/>
    <n v="0"/>
    <n v="5000"/>
  </r>
  <r>
    <n v="320313"/>
    <n v="66482"/>
    <n v="131830793"/>
    <x v="6"/>
    <x v="1"/>
    <d v="2017-06-28T13:07:20"/>
    <x v="23"/>
    <d v="2017-07-28T00:00:00"/>
    <s v="Banco Chile"/>
    <m/>
    <s v="Banco de Chile"/>
    <x v="2"/>
    <n v="0"/>
    <n v="5000"/>
  </r>
  <r>
    <n v="297706"/>
    <n v="66482"/>
    <n v="131830793"/>
    <x v="6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x v="6"/>
    <x v="1"/>
    <d v="2017-09-27T16:46:45"/>
    <x v="24"/>
    <d v="2017-10-31T00:00:00"/>
    <s v="Banco Chile"/>
    <m/>
    <s v="Banco de Chile"/>
    <x v="2"/>
    <n v="0"/>
    <n v="5000"/>
  </r>
  <r>
    <n v="452099"/>
    <n v="66482"/>
    <n v="131830793"/>
    <x v="6"/>
    <x v="1"/>
    <d v="2017-10-26T18:53:21"/>
    <x v="25"/>
    <d v="2017-11-06T00:00:00"/>
    <s v="Banco Chile"/>
    <m/>
    <s v="Banco de Chile"/>
    <x v="3"/>
    <n v="0"/>
    <n v="5000"/>
  </r>
  <r>
    <n v="482252"/>
    <n v="66482"/>
    <n v="131830793"/>
    <x v="6"/>
    <x v="1"/>
    <d v="2017-11-28T18:03:10"/>
    <x v="16"/>
    <d v="2017-12-04T00:00:00"/>
    <s v="Banco Chile"/>
    <m/>
    <s v="Banco de Chile"/>
    <x v="3"/>
    <n v="0"/>
    <n v="5000"/>
  </r>
  <r>
    <n v="169003"/>
    <n v="66484"/>
    <n v="178245015"/>
    <x v="6"/>
    <x v="1"/>
    <d v="2016-09-29T12:20:47"/>
    <x v="18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20"/>
    <d v="2017-01-31T00:00:00"/>
    <s v="Banco Estado"/>
    <m/>
    <s v="Banco de Chile"/>
    <x v="2"/>
    <n v="0"/>
    <n v="5000"/>
  </r>
  <r>
    <n v="193700"/>
    <n v="66484"/>
    <n v="178245015"/>
    <x v="6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x v="6"/>
    <x v="1"/>
    <d v="2016-10-27T13:35:17"/>
    <x v="19"/>
    <d v="2016-11-29T00:00:00"/>
    <s v="Banco Estado"/>
    <m/>
    <s v="Banco de Chile"/>
    <x v="2"/>
    <n v="0"/>
    <n v="5000"/>
  </r>
  <r>
    <n v="222601"/>
    <n v="66484"/>
    <n v="178245015"/>
    <x v="6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x v="6"/>
    <x v="1"/>
    <d v="2017-04-26T15:42:27"/>
    <x v="21"/>
    <d v="2017-05-04T00:00:00"/>
    <s v="Banco Estado"/>
    <m/>
    <s v="Banco de Chile"/>
    <x v="3"/>
    <n v="0"/>
    <n v="5000"/>
  </r>
  <r>
    <n v="239121"/>
    <n v="66484"/>
    <n v="178245015"/>
    <x v="6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x v="6"/>
    <x v="1"/>
    <d v="2017-03-28T15:24:43"/>
    <x v="22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x v="6"/>
    <x v="1"/>
    <d v="2017-06-28T13:07:20"/>
    <x v="23"/>
    <d v="2017-07-04T00:00:00"/>
    <s v="Banco Estado"/>
    <m/>
    <s v="Banco de Chile"/>
    <x v="3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x v="6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x v="6"/>
    <x v="1"/>
    <d v="2017-09-27T16:46:45"/>
    <x v="24"/>
    <d v="2017-10-31T00:00:00"/>
    <s v="Banco Estado"/>
    <m/>
    <s v="Banco de Chile"/>
    <x v="2"/>
    <n v="0"/>
    <n v="5000"/>
  </r>
  <r>
    <n v="482253"/>
    <n v="66484"/>
    <n v="178245015"/>
    <x v="6"/>
    <x v="1"/>
    <d v="2017-11-28T18:03:10"/>
    <x v="16"/>
    <d v="2017-12-19T00:00:00"/>
    <s v="Banco Estado"/>
    <m/>
    <s v="Banco de Chile"/>
    <x v="3"/>
    <n v="0"/>
    <n v="5000"/>
  </r>
  <r>
    <n v="452100"/>
    <n v="66484"/>
    <n v="178245015"/>
    <x v="6"/>
    <x v="1"/>
    <d v="2017-10-26T18:53:21"/>
    <x v="25"/>
    <d v="2017-11-29T00:00:00"/>
    <s v="Banco Estado"/>
    <m/>
    <s v="Banco de Chile"/>
    <x v="2"/>
    <n v="0"/>
    <n v="5000"/>
  </r>
  <r>
    <n v="168935"/>
    <n v="66486"/>
    <n v="185634035"/>
    <x v="6"/>
    <x v="1"/>
    <d v="2016-09-29T12:20:47"/>
    <x v="18"/>
    <d v="2016-11-02T00:00:00"/>
    <s v="Banco Estado"/>
    <m/>
    <s v="Banco de Chile"/>
    <x v="2"/>
    <n v="0"/>
    <n v="5000"/>
  </r>
  <r>
    <n v="207760"/>
    <n v="66486"/>
    <n v="185634035"/>
    <x v="6"/>
    <x v="1"/>
    <d v="2016-12-29T16:59:06"/>
    <x v="20"/>
    <d v="2017-01-31T00:00:00"/>
    <s v="Banco Estado"/>
    <m/>
    <s v="Banco de Chile"/>
    <x v="2"/>
    <n v="0"/>
    <n v="5000"/>
  </r>
  <r>
    <n v="193638"/>
    <n v="66486"/>
    <n v="185634035"/>
    <x v="6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x v="6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x v="6"/>
    <x v="1"/>
    <d v="2016-10-27T13:35:17"/>
    <x v="19"/>
    <d v="2016-11-29T00:00:00"/>
    <s v="Banco Estado"/>
    <m/>
    <s v="Banco de Chile"/>
    <x v="2"/>
    <n v="0"/>
    <n v="5000"/>
  </r>
  <r>
    <n v="239063"/>
    <n v="66486"/>
    <n v="185634035"/>
    <x v="6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x v="6"/>
    <x v="1"/>
    <d v="2017-03-28T15:24:43"/>
    <x v="22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21"/>
    <d v="2017-06-06T00:00:00"/>
    <s v="Banco Estado"/>
    <m/>
    <s v="Banco de Chile"/>
    <x v="2"/>
    <n v="0"/>
    <n v="5000"/>
  </r>
  <r>
    <n v="320260"/>
    <n v="66486"/>
    <n v="185634035"/>
    <x v="6"/>
    <x v="1"/>
    <d v="2017-06-28T13:07:20"/>
    <x v="23"/>
    <d v="2017-07-28T00:00:00"/>
    <s v="Banco Estado"/>
    <m/>
    <s v="Banco de Chile"/>
    <x v="2"/>
    <n v="0"/>
    <n v="5000"/>
  </r>
  <r>
    <n v="297652"/>
    <n v="66486"/>
    <n v="185634035"/>
    <x v="6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x v="6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24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25"/>
    <d v="2017-11-29T00:00:00"/>
    <s v="Banco Estado"/>
    <m/>
    <s v="Banco de Chile"/>
    <x v="2"/>
    <n v="0"/>
    <n v="5000"/>
  </r>
  <r>
    <n v="482204"/>
    <n v="66486"/>
    <n v="185634035"/>
    <x v="6"/>
    <x v="1"/>
    <d v="2017-11-28T18:03:10"/>
    <x v="16"/>
    <d v="2017-12-19T00:00:00"/>
    <s v="Banco Estado"/>
    <m/>
    <s v="Banco de Chile"/>
    <x v="4"/>
    <n v="99"/>
    <n v="5000"/>
  </r>
  <r>
    <n v="168872"/>
    <n v="66487"/>
    <n v="163337932"/>
    <x v="6"/>
    <x v="1"/>
    <d v="2016-09-29T12:20:47"/>
    <x v="18"/>
    <d v="2016-10-04T00:00:00"/>
    <s v="Banco Chile"/>
    <m/>
    <s v="Banco de Chile"/>
    <x v="3"/>
    <n v="0"/>
    <n v="5000"/>
  </r>
  <r>
    <n v="168936"/>
    <n v="66488"/>
    <n v="96861648"/>
    <x v="6"/>
    <x v="1"/>
    <d v="2016-09-29T12:20:47"/>
    <x v="18"/>
    <d v="2016-11-02T00:00:00"/>
    <s v="Banco Estado"/>
    <m/>
    <s v="Banco de Chile"/>
    <x v="2"/>
    <n v="0"/>
    <n v="4000"/>
  </r>
  <r>
    <n v="180872"/>
    <n v="66488"/>
    <n v="96861648"/>
    <x v="6"/>
    <x v="1"/>
    <d v="2016-10-27T13:35:17"/>
    <x v="19"/>
    <d v="2016-11-29T00:00:00"/>
    <s v="Banco Estado"/>
    <m/>
    <s v="Banco de Chile"/>
    <x v="2"/>
    <n v="0"/>
    <n v="4000"/>
  </r>
  <r>
    <n v="222544"/>
    <n v="66488"/>
    <n v="96861648"/>
    <x v="6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x v="6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20"/>
    <d v="2017-01-31T00:00:00"/>
    <s v="Banco Estado"/>
    <m/>
    <s v="Banco de Chile"/>
    <x v="2"/>
    <n v="0"/>
    <n v="4000"/>
  </r>
  <r>
    <n v="274550"/>
    <n v="66488"/>
    <n v="96861648"/>
    <x v="6"/>
    <x v="1"/>
    <d v="2017-04-26T15:42:27"/>
    <x v="21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22"/>
    <d v="2017-05-04T00:00:00"/>
    <s v="Banco Estado"/>
    <m/>
    <s v="Banco de Chile"/>
    <x v="2"/>
    <n v="0"/>
    <n v="4000"/>
  </r>
  <r>
    <n v="239064"/>
    <n v="66488"/>
    <n v="96861648"/>
    <x v="6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x v="6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x v="6"/>
    <x v="1"/>
    <d v="2017-06-28T13:07:20"/>
    <x v="23"/>
    <d v="2017-07-28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x v="6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x v="6"/>
    <x v="1"/>
    <d v="2017-09-27T16:46:45"/>
    <x v="24"/>
    <d v="2017-10-31T00:00:00"/>
    <s v="Banco Estado"/>
    <m/>
    <s v="Banco de Chile"/>
    <x v="2"/>
    <n v="0"/>
    <n v="4000"/>
  </r>
  <r>
    <n v="482205"/>
    <n v="66488"/>
    <n v="96861648"/>
    <x v="6"/>
    <x v="1"/>
    <d v="2017-11-28T18:03:10"/>
    <x v="16"/>
    <d v="2017-12-19T00:00:00"/>
    <s v="Banco Estado"/>
    <m/>
    <s v="Banco de Chile"/>
    <x v="4"/>
    <n v="99"/>
    <n v="4000"/>
  </r>
  <r>
    <n v="452052"/>
    <n v="66488"/>
    <n v="96861648"/>
    <x v="6"/>
    <x v="1"/>
    <d v="2017-10-26T18:53:21"/>
    <x v="25"/>
    <d v="2017-11-29T00:00:00"/>
    <s v="Banco Estado"/>
    <m/>
    <s v="Banco de Chile"/>
    <x v="2"/>
    <n v="0"/>
    <n v="4000"/>
  </r>
  <r>
    <n v="168937"/>
    <n v="66489"/>
    <n v="102881591"/>
    <x v="6"/>
    <x v="1"/>
    <d v="2016-09-29T12:20:47"/>
    <x v="18"/>
    <d v="2016-10-04T00:00:00"/>
    <s v="Banco Estado"/>
    <m/>
    <s v="Banco de Chile"/>
    <x v="3"/>
    <n v="0"/>
    <n v="5000"/>
  </r>
  <r>
    <n v="207762"/>
    <n v="66489"/>
    <n v="102881591"/>
    <x v="6"/>
    <x v="1"/>
    <d v="2016-12-29T16:59:06"/>
    <x v="20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x v="6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x v="6"/>
    <x v="1"/>
    <d v="2016-10-27T13:35:17"/>
    <x v="19"/>
    <d v="2016-11-08T00:00:00"/>
    <s v="Banco Estado"/>
    <m/>
    <s v="Banco de Chile"/>
    <x v="3"/>
    <n v="0"/>
    <n v="5000"/>
  </r>
  <r>
    <n v="239065"/>
    <n v="66489"/>
    <n v="102881591"/>
    <x v="6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x v="6"/>
    <x v="1"/>
    <d v="2017-03-28T15:24:43"/>
    <x v="22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21"/>
    <d v="2017-06-06T00:00:00"/>
    <s v="Banco Estado"/>
    <m/>
    <s v="Banco de Chile"/>
    <x v="3"/>
    <n v="0"/>
    <n v="5000"/>
  </r>
  <r>
    <n v="320262"/>
    <n v="66489"/>
    <n v="102881591"/>
    <x v="6"/>
    <x v="1"/>
    <d v="2017-06-28T13:07:20"/>
    <x v="23"/>
    <d v="2017-07-28T00:00:00"/>
    <s v="Banco Estado"/>
    <m/>
    <s v="Banco de Chile"/>
    <x v="2"/>
    <n v="0"/>
    <n v="5000"/>
  </r>
  <r>
    <n v="297654"/>
    <n v="66489"/>
    <n v="102881591"/>
    <x v="6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x v="6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24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25"/>
    <d v="2017-11-29T00:00:00"/>
    <s v="Banco Estado"/>
    <m/>
    <s v="Banco de Chile"/>
    <x v="2"/>
    <n v="0"/>
    <n v="5000"/>
  </r>
  <r>
    <n v="482206"/>
    <n v="66489"/>
    <n v="102881591"/>
    <x v="6"/>
    <x v="1"/>
    <d v="2017-11-28T18:03:10"/>
    <x v="16"/>
    <d v="2017-12-19T00:00:00"/>
    <s v="Banco Estado"/>
    <m/>
    <s v="Banco de Chile"/>
    <x v="3"/>
    <n v="0"/>
    <n v="5000"/>
  </r>
  <r>
    <n v="168938"/>
    <n v="66490"/>
    <n v="117292908"/>
    <x v="6"/>
    <x v="1"/>
    <d v="2016-09-29T12:20:47"/>
    <x v="18"/>
    <d v="2016-10-04T00:00:00"/>
    <s v="Banco de Crédito e Inversiones"/>
    <m/>
    <s v="Banco de Chile"/>
    <x v="3"/>
    <n v="0"/>
    <n v="5000"/>
  </r>
  <r>
    <n v="180874"/>
    <n v="66490"/>
    <n v="117292908"/>
    <x v="6"/>
    <x v="1"/>
    <d v="2016-10-27T13:35:17"/>
    <x v="19"/>
    <d v="2016-11-08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20"/>
    <d v="2017-01-05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21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22"/>
    <d v="2017-04-04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23"/>
    <d v="2017-07-04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24"/>
    <d v="2017-10-03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6"/>
    <d v="2017-12-04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25"/>
    <d v="2017-11-06T00:00:00"/>
    <s v="Banco de Crédito e Inversiones"/>
    <m/>
    <s v="Banco de Chile"/>
    <x v="3"/>
    <n v="0"/>
    <n v="5000"/>
  </r>
  <r>
    <n v="170648"/>
    <n v="66492"/>
    <n v="15547281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x v="6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x v="6"/>
    <x v="0"/>
    <d v="2017-10-26T19:09:57"/>
    <x v="15"/>
    <d v="2017-10-26T00:00:00"/>
    <s v="N/A"/>
    <m/>
    <s v="Banco de Chile"/>
    <x v="1"/>
    <m/>
    <n v="4000"/>
  </r>
  <r>
    <n v="502631"/>
    <n v="66492"/>
    <n v="155472812"/>
    <x v="6"/>
    <x v="0"/>
    <d v="2017-11-28T18:03:56"/>
    <x v="16"/>
    <d v="2017-11-28T00:00:00"/>
    <s v="N/A"/>
    <m/>
    <s v="Banco de Chile"/>
    <x v="5"/>
    <m/>
    <n v="4000"/>
  </r>
  <r>
    <n v="168939"/>
    <n v="66493"/>
    <n v="85661736"/>
    <x v="6"/>
    <x v="1"/>
    <d v="2016-09-29T12:20:47"/>
    <x v="18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19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18"/>
    <d v="2016-11-02T00:00:00"/>
    <s v="Banco Estado"/>
    <m/>
    <s v="Banco de Chile"/>
    <x v="2"/>
    <n v="0"/>
    <n v="5000"/>
  </r>
  <r>
    <n v="222602"/>
    <n v="66494"/>
    <n v="163601788"/>
    <x v="6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x v="6"/>
    <x v="1"/>
    <d v="2016-10-27T13:35:17"/>
    <x v="19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20"/>
    <d v="2017-01-31T00:00:00"/>
    <s v="Banco Estado"/>
    <m/>
    <s v="Banco de Chile"/>
    <x v="2"/>
    <n v="0"/>
    <n v="5000"/>
  </r>
  <r>
    <n v="239122"/>
    <n v="66494"/>
    <n v="163601788"/>
    <x v="6"/>
    <x v="1"/>
    <d v="2017-02-27T12:19:23"/>
    <x v="8"/>
    <d v="2017-04-04T00:00:00"/>
    <s v="Banco Estado"/>
    <m/>
    <s v="Banco de Chile"/>
    <x v="6"/>
    <n v="1"/>
    <n v="5000"/>
  </r>
  <r>
    <n v="169005"/>
    <n v="66495"/>
    <n v="143577627"/>
    <x v="6"/>
    <x v="1"/>
    <d v="2016-09-29T12:20:47"/>
    <x v="18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20"/>
    <d v="2017-01-31T00:00:00"/>
    <s v="Banco Estado"/>
    <m/>
    <s v="Banco de Chile"/>
    <x v="2"/>
    <n v="0"/>
    <n v="4000"/>
  </r>
  <r>
    <n v="193702"/>
    <n v="66495"/>
    <n v="143577627"/>
    <x v="6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x v="6"/>
    <x v="1"/>
    <d v="2016-10-27T13:35:17"/>
    <x v="19"/>
    <d v="2016-11-29T00:00:00"/>
    <s v="Banco Estado"/>
    <m/>
    <s v="Banco de Chile"/>
    <x v="2"/>
    <n v="0"/>
    <n v="4000"/>
  </r>
  <r>
    <n v="222603"/>
    <n v="66495"/>
    <n v="143577627"/>
    <x v="6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22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21"/>
    <d v="2017-06-06T00:00:00"/>
    <s v="Banco Estado"/>
    <m/>
    <s v="Banco de Chile"/>
    <x v="3"/>
    <n v="0"/>
    <n v="4000"/>
  </r>
  <r>
    <n v="320315"/>
    <n v="66495"/>
    <n v="143577627"/>
    <x v="6"/>
    <x v="1"/>
    <d v="2017-06-28T13:07:20"/>
    <x v="23"/>
    <d v="2017-07-04T00:00:00"/>
    <s v="Banco Estado"/>
    <m/>
    <s v="Banco de Chile"/>
    <x v="3"/>
    <n v="0"/>
    <n v="4000"/>
  </r>
  <r>
    <n v="297708"/>
    <n v="66495"/>
    <n v="143577627"/>
    <x v="6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x v="6"/>
    <x v="1"/>
    <d v="2017-09-27T16:46:45"/>
    <x v="24"/>
    <d v="2017-10-31T00:00:00"/>
    <s v="Banco Estado"/>
    <m/>
    <s v="Banco de Chile"/>
    <x v="2"/>
    <n v="0"/>
    <n v="4000"/>
  </r>
  <r>
    <n v="452101"/>
    <n v="66495"/>
    <n v="143577627"/>
    <x v="6"/>
    <x v="1"/>
    <d v="2017-10-26T18:53:21"/>
    <x v="25"/>
    <d v="2017-11-29T00:00:00"/>
    <s v="Banco Estado"/>
    <m/>
    <s v="Banco de Chile"/>
    <x v="2"/>
    <n v="0"/>
    <n v="4000"/>
  </r>
  <r>
    <n v="482254"/>
    <n v="66495"/>
    <n v="143577627"/>
    <x v="6"/>
    <x v="1"/>
    <d v="2017-11-28T18:03:10"/>
    <x v="16"/>
    <d v="2017-12-19T00:00:00"/>
    <s v="Banco Estado"/>
    <m/>
    <s v="Banco de Chile"/>
    <x v="4"/>
    <n v="99"/>
    <n v="4000"/>
  </r>
  <r>
    <n v="169006"/>
    <n v="66496"/>
    <s v="11943999K"/>
    <x v="6"/>
    <x v="1"/>
    <d v="2016-09-29T12:20:47"/>
    <x v="18"/>
    <d v="2016-10-04T00:00:00"/>
    <s v="Banco Estado"/>
    <m/>
    <s v="Banco de Chile"/>
    <x v="3"/>
    <n v="0"/>
    <n v="4000"/>
  </r>
  <r>
    <n v="222604"/>
    <n v="66496"/>
    <s v="11943999K"/>
    <x v="6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x v="6"/>
    <x v="1"/>
    <d v="2016-10-27T13:35:17"/>
    <x v="19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x v="6"/>
    <x v="1"/>
    <d v="2016-12-29T16:59:06"/>
    <x v="20"/>
    <d v="2017-01-31T00:00:00"/>
    <s v="Banco Estado"/>
    <m/>
    <s v="Banco de Chile"/>
    <x v="2"/>
    <n v="0"/>
    <n v="4000"/>
  </r>
  <r>
    <n v="274606"/>
    <n v="66496"/>
    <s v="11943999K"/>
    <x v="6"/>
    <x v="1"/>
    <d v="2017-04-26T15:42:27"/>
    <x v="21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22"/>
    <d v="2017-05-02T00:00:00"/>
    <s v="Banco Estado"/>
    <m/>
    <s v="Banco de Chile"/>
    <x v="3"/>
    <n v="0"/>
    <n v="4000"/>
  </r>
  <r>
    <n v="239124"/>
    <n v="66496"/>
    <s v="11943999K"/>
    <x v="6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x v="6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x v="6"/>
    <x v="1"/>
    <d v="2017-06-28T13:07:20"/>
    <x v="23"/>
    <d v="2017-07-28T00:00:00"/>
    <s v="Banco Estado"/>
    <m/>
    <s v="Banco de Chile"/>
    <x v="3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x v="6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x v="6"/>
    <x v="1"/>
    <d v="2017-09-27T16:46:45"/>
    <x v="24"/>
    <d v="2017-10-03T00:00:00"/>
    <s v="Banco Estado"/>
    <m/>
    <s v="Banco de Chile"/>
    <x v="3"/>
    <n v="0"/>
    <n v="4000"/>
  </r>
  <r>
    <n v="482255"/>
    <n v="66496"/>
    <s v="11943999K"/>
    <x v="6"/>
    <x v="1"/>
    <d v="2017-11-28T18:03:10"/>
    <x v="16"/>
    <d v="2017-12-04T00:00:00"/>
    <s v="Banco Estado"/>
    <m/>
    <s v="Banco de Chile"/>
    <x v="3"/>
    <n v="0"/>
    <n v="4000"/>
  </r>
  <r>
    <n v="452102"/>
    <n v="66496"/>
    <s v="11943999K"/>
    <x v="6"/>
    <x v="1"/>
    <d v="2017-10-26T18:53:21"/>
    <x v="25"/>
    <d v="2017-11-21T00:00:00"/>
    <s v="Banco Estado"/>
    <m/>
    <s v="Banco de Chile"/>
    <x v="3"/>
    <n v="0"/>
    <n v="4000"/>
  </r>
  <r>
    <n v="169007"/>
    <n v="66497"/>
    <n v="188649661"/>
    <x v="6"/>
    <x v="1"/>
    <d v="2016-09-29T12:20:47"/>
    <x v="18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20"/>
    <d v="2017-01-31T00:00:00"/>
    <s v="Banco Estado"/>
    <m/>
    <s v="Banco de Chile"/>
    <x v="2"/>
    <n v="0"/>
    <n v="4000"/>
  </r>
  <r>
    <n v="193704"/>
    <n v="66497"/>
    <n v="188649661"/>
    <x v="6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x v="6"/>
    <x v="1"/>
    <d v="2016-10-27T13:35:17"/>
    <x v="19"/>
    <d v="2016-11-29T00:00:00"/>
    <s v="Banco Estado"/>
    <m/>
    <s v="Banco de Chile"/>
    <x v="2"/>
    <n v="0"/>
    <n v="4000"/>
  </r>
  <r>
    <n v="222605"/>
    <n v="66497"/>
    <n v="188649661"/>
    <x v="6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22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21"/>
    <d v="2017-06-06T00:00:00"/>
    <s v="Banco Estado"/>
    <m/>
    <s v="Banco de Chile"/>
    <x v="2"/>
    <n v="0"/>
    <n v="4000"/>
  </r>
  <r>
    <n v="320317"/>
    <n v="66497"/>
    <n v="188649661"/>
    <x v="6"/>
    <x v="1"/>
    <d v="2017-06-28T13:07:20"/>
    <x v="23"/>
    <d v="2017-07-28T00:00:00"/>
    <s v="Banco Estado"/>
    <m/>
    <s v="Banco de Chile"/>
    <x v="2"/>
    <n v="0"/>
    <n v="4000"/>
  </r>
  <r>
    <n v="297710"/>
    <n v="66497"/>
    <n v="188649661"/>
    <x v="6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x v="6"/>
    <x v="1"/>
    <d v="2017-09-27T16:46:45"/>
    <x v="24"/>
    <d v="2017-10-31T00:00:00"/>
    <s v="Banco Estado"/>
    <m/>
    <s v="Banco de Chile"/>
    <x v="2"/>
    <n v="0"/>
    <n v="4000"/>
  </r>
  <r>
    <n v="452103"/>
    <n v="66497"/>
    <n v="188649661"/>
    <x v="6"/>
    <x v="1"/>
    <d v="2017-10-26T18:53:21"/>
    <x v="25"/>
    <d v="2017-11-29T00:00:00"/>
    <s v="Banco Estado"/>
    <m/>
    <s v="Banco de Chile"/>
    <x v="2"/>
    <n v="0"/>
    <n v="4000"/>
  </r>
  <r>
    <n v="482256"/>
    <n v="66497"/>
    <n v="188649661"/>
    <x v="6"/>
    <x v="1"/>
    <d v="2017-11-28T18:03:10"/>
    <x v="16"/>
    <d v="2017-12-19T00:00:00"/>
    <s v="Banco Estado"/>
    <m/>
    <s v="Banco de Chile"/>
    <x v="4"/>
    <n v="99"/>
    <n v="4000"/>
  </r>
  <r>
    <n v="169008"/>
    <n v="66498"/>
    <n v="194480016"/>
    <x v="6"/>
    <x v="1"/>
    <d v="2016-09-29T12:20:47"/>
    <x v="18"/>
    <d v="2016-10-04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19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20"/>
    <d v="2017-01-31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21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22"/>
    <d v="2017-04-04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23"/>
    <d v="2017-07-04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24"/>
    <d v="2017-10-03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6"/>
    <d v="2017-12-04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25"/>
    <d v="2017-11-21T00:00:00"/>
    <s v="Banco de Crédito e Inversiones"/>
    <m/>
    <s v="Banco de Chile"/>
    <x v="3"/>
    <n v="0"/>
    <n v="4000"/>
  </r>
  <r>
    <n v="168940"/>
    <n v="66499"/>
    <n v="119436893"/>
    <x v="6"/>
    <x v="1"/>
    <d v="2016-09-29T12:20:47"/>
    <x v="18"/>
    <d v="2016-10-04T00:00:00"/>
    <s v="Banco Estado"/>
    <m/>
    <s v="Banco de Chile"/>
    <x v="3"/>
    <n v="0"/>
    <n v="4000"/>
  </r>
  <r>
    <n v="180876"/>
    <n v="66499"/>
    <n v="119436893"/>
    <x v="6"/>
    <x v="1"/>
    <d v="2016-10-27T13:35:17"/>
    <x v="19"/>
    <d v="2016-11-08T00:00:00"/>
    <s v="Banco Estado"/>
    <m/>
    <s v="Banco de Chile"/>
    <x v="3"/>
    <n v="0"/>
    <n v="4000"/>
  </r>
  <r>
    <n v="222547"/>
    <n v="66499"/>
    <n v="119436893"/>
    <x v="6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20"/>
    <d v="2017-01-31T00:00:00"/>
    <s v="Banco Estado"/>
    <m/>
    <s v="Banco de Chile"/>
    <x v="2"/>
    <n v="0"/>
    <n v="4000"/>
  </r>
  <r>
    <n v="193642"/>
    <n v="66499"/>
    <n v="119436893"/>
    <x v="6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x v="6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x v="6"/>
    <x v="1"/>
    <d v="2017-03-28T15:24:43"/>
    <x v="22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21"/>
    <d v="2017-06-06T00:00:00"/>
    <s v="Banco Estado"/>
    <m/>
    <s v="Banco de Chile"/>
    <x v="2"/>
    <n v="0"/>
    <n v="4000"/>
  </r>
  <r>
    <n v="320264"/>
    <n v="66499"/>
    <n v="119436893"/>
    <x v="6"/>
    <x v="1"/>
    <d v="2017-06-28T13:07:20"/>
    <x v="23"/>
    <d v="2017-07-28T00:00:00"/>
    <s v="Banco Estado"/>
    <m/>
    <s v="Banco de Chile"/>
    <x v="2"/>
    <n v="0"/>
    <n v="4000"/>
  </r>
  <r>
    <n v="297656"/>
    <n v="66499"/>
    <n v="119436893"/>
    <x v="6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x v="6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24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25"/>
    <d v="2017-11-29T00:00:00"/>
    <s v="Banco Estado"/>
    <m/>
    <s v="Banco de Chile"/>
    <x v="2"/>
    <n v="0"/>
    <n v="4000"/>
  </r>
  <r>
    <n v="482208"/>
    <n v="66499"/>
    <n v="119436893"/>
    <x v="6"/>
    <x v="1"/>
    <d v="2017-11-28T18:03:10"/>
    <x v="16"/>
    <d v="2017-12-19T00:00:00"/>
    <s v="Banco Estado"/>
    <m/>
    <s v="Banco de Chile"/>
    <x v="4"/>
    <n v="99"/>
    <n v="4000"/>
  </r>
  <r>
    <n v="168941"/>
    <n v="67502"/>
    <s v="13751205K"/>
    <x v="6"/>
    <x v="1"/>
    <d v="2016-09-29T12:20:47"/>
    <x v="18"/>
    <d v="2016-10-04T00:00:00"/>
    <s v="Banco Estado"/>
    <m/>
    <s v="Banco de Chile"/>
    <x v="3"/>
    <n v="0"/>
    <n v="5000"/>
  </r>
  <r>
    <n v="193643"/>
    <n v="67502"/>
    <s v="13751205K"/>
    <x v="6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x v="6"/>
    <x v="1"/>
    <d v="2016-12-29T16:59:06"/>
    <x v="20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x v="6"/>
    <x v="1"/>
    <d v="2016-10-27T13:35:17"/>
    <x v="19"/>
    <d v="2016-11-08T00:00:00"/>
    <s v="Banco Estado"/>
    <m/>
    <s v="Banco de Chile"/>
    <x v="3"/>
    <n v="0"/>
    <n v="5000"/>
  </r>
  <r>
    <n v="274554"/>
    <n v="67502"/>
    <s v="13751205K"/>
    <x v="6"/>
    <x v="1"/>
    <d v="2017-04-26T15:42:27"/>
    <x v="21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22"/>
    <d v="2017-04-04T00:00:00"/>
    <s v="Banco Estado"/>
    <m/>
    <s v="Banco de Chile"/>
    <x v="3"/>
    <n v="0"/>
    <n v="5000"/>
  </r>
  <r>
    <n v="239068"/>
    <n v="67502"/>
    <s v="13751205K"/>
    <x v="6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x v="6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x v="6"/>
    <x v="1"/>
    <d v="2017-06-28T13:07:20"/>
    <x v="23"/>
    <d v="2017-07-04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x v="6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x v="6"/>
    <x v="1"/>
    <d v="2017-09-27T16:46:45"/>
    <x v="24"/>
    <d v="2017-10-03T00:00:00"/>
    <s v="Banco Estado"/>
    <m/>
    <s v="Banco de Chile"/>
    <x v="3"/>
    <n v="0"/>
    <n v="5000"/>
  </r>
  <r>
    <n v="482209"/>
    <n v="67502"/>
    <s v="13751205K"/>
    <x v="6"/>
    <x v="1"/>
    <d v="2017-11-28T18:03:10"/>
    <x v="16"/>
    <d v="2017-12-04T00:00:00"/>
    <s v="Banco Estado"/>
    <m/>
    <s v="Banco de Chile"/>
    <x v="3"/>
    <n v="0"/>
    <n v="5000"/>
  </r>
  <r>
    <n v="452056"/>
    <n v="67502"/>
    <s v="13751205K"/>
    <x v="6"/>
    <x v="1"/>
    <d v="2017-10-26T18:53:21"/>
    <x v="25"/>
    <d v="2017-11-06T00:00:00"/>
    <s v="Banco Estado"/>
    <m/>
    <s v="Banco de Chile"/>
    <x v="3"/>
    <n v="0"/>
    <n v="5000"/>
  </r>
  <r>
    <n v="168873"/>
    <n v="67503"/>
    <n v="143827496"/>
    <x v="6"/>
    <x v="1"/>
    <d v="2016-09-29T12:20:47"/>
    <x v="18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19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x v="6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x v="6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x v="6"/>
    <x v="0"/>
    <d v="2017-10-26T19:09:57"/>
    <x v="15"/>
    <d v="2017-11-06T00:00:00"/>
    <s v="N/A"/>
    <m/>
    <s v="Banco de Chile"/>
    <x v="0"/>
    <n v="0"/>
    <n v="4000"/>
  </r>
  <r>
    <n v="502608"/>
    <n v="67504"/>
    <n v="129489855"/>
    <x v="6"/>
    <x v="0"/>
    <d v="2017-11-28T18:03:56"/>
    <x v="16"/>
    <d v="2017-12-04T00:00:00"/>
    <s v="N/A"/>
    <m/>
    <s v="Banco de Chile"/>
    <x v="0"/>
    <n v="0"/>
    <n v="4000"/>
  </r>
  <r>
    <n v="168874"/>
    <n v="67505"/>
    <n v="100591561"/>
    <x v="6"/>
    <x v="1"/>
    <d v="2016-09-29T12:20:47"/>
    <x v="18"/>
    <d v="2016-10-04T00:00:00"/>
    <s v="Banco Falabella"/>
    <m/>
    <s v="Banco de Chile"/>
    <x v="3"/>
    <n v="0"/>
    <n v="4000"/>
  </r>
  <r>
    <n v="180810"/>
    <n v="67505"/>
    <n v="100591561"/>
    <x v="6"/>
    <x v="1"/>
    <d v="2016-10-27T13:35:17"/>
    <x v="19"/>
    <d v="2016-11-08T00:00:00"/>
    <s v="Banco Falabella"/>
    <m/>
    <s v="Banco de Chile"/>
    <x v="3"/>
    <n v="0"/>
    <n v="4000"/>
  </r>
  <r>
    <n v="222483"/>
    <n v="67505"/>
    <n v="100591561"/>
    <x v="6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x v="6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20"/>
    <d v="2017-01-05T00:00:00"/>
    <s v="Banco Falabella"/>
    <m/>
    <s v="Banco de Chile"/>
    <x v="3"/>
    <n v="0"/>
    <n v="4000"/>
  </r>
  <r>
    <n v="239003"/>
    <n v="67505"/>
    <n v="100591561"/>
    <x v="6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x v="6"/>
    <x v="1"/>
    <d v="2017-03-28T15:24:43"/>
    <x v="22"/>
    <d v="2017-04-04T00:00:00"/>
    <s v="Banco Falabella"/>
    <m/>
    <s v="Banco de Chile"/>
    <x v="3"/>
    <n v="0"/>
    <n v="4000"/>
  </r>
  <r>
    <n v="274491"/>
    <n v="67505"/>
    <n v="100591561"/>
    <x v="6"/>
    <x v="1"/>
    <d v="2017-04-26T15:42:27"/>
    <x v="21"/>
    <d v="2017-05-04T00:00:00"/>
    <s v="Banco Falabella"/>
    <m/>
    <s v="Banco de Chile"/>
    <x v="3"/>
    <n v="0"/>
    <n v="4000"/>
  </r>
  <r>
    <n v="297595"/>
    <n v="67505"/>
    <n v="100591561"/>
    <x v="6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x v="6"/>
    <x v="1"/>
    <d v="2017-06-28T13:07:20"/>
    <x v="23"/>
    <d v="2017-07-04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x v="6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x v="6"/>
    <x v="1"/>
    <d v="2017-09-27T16:46:45"/>
    <x v="24"/>
    <d v="2017-10-03T00:00:00"/>
    <s v="Banco Falabella"/>
    <m/>
    <s v="Banco de Chile"/>
    <x v="3"/>
    <n v="0"/>
    <n v="4000"/>
  </r>
  <r>
    <n v="482160"/>
    <n v="67505"/>
    <n v="100591561"/>
    <x v="6"/>
    <x v="1"/>
    <d v="2017-11-28T18:03:10"/>
    <x v="16"/>
    <d v="2017-12-04T00:00:00"/>
    <s v="Banco Falabella"/>
    <m/>
    <s v="Banco de Chile"/>
    <x v="3"/>
    <n v="0"/>
    <n v="4000"/>
  </r>
  <r>
    <n v="452006"/>
    <n v="67505"/>
    <n v="100591561"/>
    <x v="6"/>
    <x v="1"/>
    <d v="2017-10-26T18:53:21"/>
    <x v="25"/>
    <d v="2017-11-06T00:00:00"/>
    <s v="Banco Falabella"/>
    <m/>
    <s v="Banco de Chile"/>
    <x v="3"/>
    <n v="0"/>
    <n v="4000"/>
  </r>
  <r>
    <n v="168942"/>
    <n v="67506"/>
    <n v="150931991"/>
    <x v="6"/>
    <x v="1"/>
    <d v="2016-09-29T12:20:47"/>
    <x v="18"/>
    <d v="2016-10-04T00:00:00"/>
    <s v="Banco Estado"/>
    <m/>
    <s v="Banco de Chile"/>
    <x v="3"/>
    <n v="0"/>
    <n v="4000"/>
  </r>
  <r>
    <n v="180878"/>
    <n v="67506"/>
    <n v="150931991"/>
    <x v="6"/>
    <x v="1"/>
    <d v="2016-10-27T13:35:17"/>
    <x v="19"/>
    <d v="2016-11-08T00:00:00"/>
    <s v="Banco Estado"/>
    <m/>
    <s v="Banco de Chile"/>
    <x v="3"/>
    <n v="0"/>
    <n v="4000"/>
  </r>
  <r>
    <n v="222549"/>
    <n v="67506"/>
    <n v="150931991"/>
    <x v="6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20"/>
    <d v="2017-01-05T00:00:00"/>
    <s v="Banco Estado"/>
    <m/>
    <s v="Banco de Chile"/>
    <x v="3"/>
    <n v="0"/>
    <n v="4000"/>
  </r>
  <r>
    <n v="193644"/>
    <n v="67506"/>
    <n v="150931991"/>
    <x v="6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x v="6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x v="6"/>
    <x v="1"/>
    <d v="2017-03-28T15:24:43"/>
    <x v="22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21"/>
    <d v="2017-05-04T00:00:00"/>
    <s v="Banco Estado"/>
    <m/>
    <s v="Banco de Chile"/>
    <x v="3"/>
    <n v="0"/>
    <n v="4000"/>
  </r>
  <r>
    <n v="320266"/>
    <n v="67506"/>
    <n v="150931991"/>
    <x v="6"/>
    <x v="1"/>
    <d v="2017-06-28T13:07:20"/>
    <x v="23"/>
    <d v="2017-07-04T00:00:00"/>
    <s v="Banco Estado"/>
    <m/>
    <s v="Banco de Chile"/>
    <x v="3"/>
    <n v="0"/>
    <n v="4000"/>
  </r>
  <r>
    <n v="297658"/>
    <n v="67506"/>
    <n v="150931991"/>
    <x v="6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x v="6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24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25"/>
    <d v="2017-11-06T00:00:00"/>
    <s v="Banco Estado"/>
    <m/>
    <s v="Banco de Chile"/>
    <x v="3"/>
    <n v="0"/>
    <n v="4000"/>
  </r>
  <r>
    <n v="482210"/>
    <n v="67506"/>
    <n v="150931991"/>
    <x v="6"/>
    <x v="1"/>
    <d v="2017-11-28T18:03:10"/>
    <x v="16"/>
    <d v="2017-12-04T00:00:00"/>
    <s v="Banco Estado"/>
    <m/>
    <s v="Banco de Chile"/>
    <x v="3"/>
    <n v="0"/>
    <n v="4000"/>
  </r>
  <r>
    <n v="168943"/>
    <n v="67507"/>
    <n v="157609939"/>
    <x v="6"/>
    <x v="1"/>
    <d v="2016-09-29T12:20:47"/>
    <x v="18"/>
    <d v="2016-11-02T00:00:00"/>
    <s v="Banco Estado"/>
    <m/>
    <s v="Banco de Chile"/>
    <x v="3"/>
    <n v="0"/>
    <n v="4000"/>
  </r>
  <r>
    <n v="193645"/>
    <n v="67507"/>
    <n v="157609939"/>
    <x v="6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x v="6"/>
    <x v="1"/>
    <d v="2016-12-29T16:59:06"/>
    <x v="20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x v="6"/>
    <x v="1"/>
    <d v="2016-10-27T13:35:17"/>
    <x v="19"/>
    <d v="2016-11-08T00:00:00"/>
    <s v="Banco Estado"/>
    <m/>
    <s v="Banco de Chile"/>
    <x v="3"/>
    <n v="0"/>
    <n v="4000"/>
  </r>
  <r>
    <n v="274556"/>
    <n v="67507"/>
    <n v="157609939"/>
    <x v="6"/>
    <x v="1"/>
    <d v="2017-04-26T15:42:27"/>
    <x v="21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22"/>
    <d v="2017-05-04T00:00:00"/>
    <s v="Banco Estado"/>
    <m/>
    <s v="Banco de Chile"/>
    <x v="2"/>
    <n v="0"/>
    <n v="4000"/>
  </r>
  <r>
    <n v="239070"/>
    <n v="67507"/>
    <n v="157609939"/>
    <x v="6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x v="6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x v="6"/>
    <x v="1"/>
    <d v="2017-06-28T13:07:20"/>
    <x v="23"/>
    <d v="2017-07-04T00:00:00"/>
    <s v="Banco Estado"/>
    <m/>
    <s v="Banco de Chile"/>
    <x v="3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x v="6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x v="6"/>
    <x v="1"/>
    <d v="2017-09-27T16:46:45"/>
    <x v="24"/>
    <d v="2017-10-31T00:00:00"/>
    <s v="Banco Estado"/>
    <m/>
    <s v="Banco de Chile"/>
    <x v="2"/>
    <n v="0"/>
    <n v="4000"/>
  </r>
  <r>
    <n v="482211"/>
    <n v="67507"/>
    <n v="157609939"/>
    <x v="6"/>
    <x v="1"/>
    <d v="2017-11-28T18:03:10"/>
    <x v="16"/>
    <d v="2017-12-04T00:00:00"/>
    <s v="Banco Estado"/>
    <m/>
    <s v="Banco de Chile"/>
    <x v="3"/>
    <n v="0"/>
    <n v="4000"/>
  </r>
  <r>
    <n v="452058"/>
    <n v="67507"/>
    <n v="157609939"/>
    <x v="6"/>
    <x v="1"/>
    <d v="2017-10-26T18:53:21"/>
    <x v="25"/>
    <d v="2017-11-29T00:00:00"/>
    <s v="Banco Estado"/>
    <m/>
    <s v="Banco de Chile"/>
    <x v="2"/>
    <n v="0"/>
    <n v="4000"/>
  </r>
  <r>
    <n v="170626"/>
    <n v="67508"/>
    <n v="78230320"/>
    <x v="6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x v="6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x v="6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x v="6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x v="6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x v="6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x v="6"/>
    <x v="0"/>
    <d v="2017-11-28T18:03:56"/>
    <x v="16"/>
    <d v="2017-12-04T00:00:00"/>
    <s v="N/A"/>
    <m/>
    <s v="Banco de Chile"/>
    <x v="0"/>
    <n v="0"/>
    <n v="4000"/>
  </r>
  <r>
    <n v="170649"/>
    <n v="67511"/>
    <n v="107699333"/>
    <x v="6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x v="6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x v="6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x v="6"/>
    <x v="0"/>
    <d v="2017-10-26T19:09:57"/>
    <x v="15"/>
    <d v="2017-11-06T00:00:00"/>
    <s v="N/A"/>
    <m/>
    <s v="Banco de Chile"/>
    <x v="0"/>
    <n v="0"/>
    <n v="4000"/>
  </r>
  <r>
    <n v="502632"/>
    <n v="67511"/>
    <n v="107699333"/>
    <x v="6"/>
    <x v="0"/>
    <d v="2017-11-28T18:03:56"/>
    <x v="16"/>
    <d v="2017-12-04T00:00:00"/>
    <s v="N/A"/>
    <m/>
    <s v="Banco de Chile"/>
    <x v="0"/>
    <n v="0"/>
    <n v="4000"/>
  </r>
  <r>
    <n v="169198"/>
    <n v="67512"/>
    <s v="14357198K"/>
    <x v="6"/>
    <x v="1"/>
    <d v="2016-09-29T12:20:47"/>
    <x v="18"/>
    <d v="2016-10-04T00:00:00"/>
    <s v="Banco Estado"/>
    <m/>
    <s v="Banco de Chile"/>
    <x v="3"/>
    <n v="0"/>
    <n v="4000"/>
  </r>
  <r>
    <n v="208037"/>
    <n v="67512"/>
    <s v="14357198K"/>
    <x v="6"/>
    <x v="1"/>
    <d v="2016-12-29T16:59:06"/>
    <x v="20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x v="6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x v="6"/>
    <x v="1"/>
    <d v="2016-10-27T13:35:17"/>
    <x v="19"/>
    <d v="2016-11-08T00:00:00"/>
    <s v="Banco Estado"/>
    <m/>
    <s v="Banco de Chile"/>
    <x v="3"/>
    <n v="0"/>
    <n v="4000"/>
  </r>
  <r>
    <n v="239333"/>
    <n v="67512"/>
    <s v="14357198K"/>
    <x v="6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x v="6"/>
    <x v="1"/>
    <d v="2017-03-28T15:24:43"/>
    <x v="22"/>
    <d v="2017-04-04T00:00:00"/>
    <s v="Banco Estado"/>
    <m/>
    <s v="Banco de Chile"/>
    <x v="3"/>
    <n v="0"/>
    <n v="4000"/>
  </r>
  <r>
    <n v="274810"/>
    <n v="67512"/>
    <s v="14357198K"/>
    <x v="6"/>
    <x v="1"/>
    <d v="2017-04-26T15:42:27"/>
    <x v="21"/>
    <d v="2017-05-04T00:00:00"/>
    <s v="Banco Estado"/>
    <m/>
    <s v="Banco de Chile"/>
    <x v="3"/>
    <n v="0"/>
    <n v="4000"/>
  </r>
  <r>
    <n v="297911"/>
    <n v="67512"/>
    <s v="14357198K"/>
    <x v="6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x v="6"/>
    <x v="1"/>
    <d v="2017-06-28T13:07:20"/>
    <x v="23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x v="6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x v="6"/>
    <x v="1"/>
    <d v="2017-09-27T16:46:45"/>
    <x v="24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25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6"/>
    <d v="2017-12-04T00:00:00"/>
    <s v="Banco Estado"/>
    <m/>
    <s v="Banco de Chile"/>
    <x v="3"/>
    <n v="0"/>
    <n v="4000"/>
  </r>
  <r>
    <n v="169199"/>
    <n v="67513"/>
    <n v="164408140"/>
    <x v="6"/>
    <x v="1"/>
    <d v="2016-09-29T12:20:47"/>
    <x v="18"/>
    <d v="2016-11-02T00:00:00"/>
    <s v="Banco Estado"/>
    <m/>
    <s v="Banco de Chile"/>
    <x v="2"/>
    <n v="0"/>
    <n v="5000"/>
  </r>
  <r>
    <n v="181163"/>
    <n v="67513"/>
    <n v="164408140"/>
    <x v="6"/>
    <x v="1"/>
    <d v="2016-10-27T13:35:17"/>
    <x v="19"/>
    <d v="2016-11-29T00:00:00"/>
    <s v="Banco Estado"/>
    <m/>
    <s v="Banco de Chile"/>
    <x v="2"/>
    <n v="0"/>
    <n v="5000"/>
  </r>
  <r>
    <n v="222816"/>
    <n v="67513"/>
    <n v="164408140"/>
    <x v="6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x v="6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20"/>
    <d v="2017-01-31T00:00:00"/>
    <s v="Banco Estado"/>
    <m/>
    <s v="Banco de Chile"/>
    <x v="2"/>
    <n v="0"/>
    <n v="5000"/>
  </r>
  <r>
    <n v="274811"/>
    <n v="67513"/>
    <n v="164408140"/>
    <x v="6"/>
    <x v="1"/>
    <d v="2017-04-26T15:42:27"/>
    <x v="21"/>
    <d v="2017-06-06T00:00:00"/>
    <s v="Banco Estado"/>
    <m/>
    <s v="Banco de Chile"/>
    <x v="2"/>
    <n v="0"/>
    <n v="5000"/>
  </r>
  <r>
    <n v="256672"/>
    <n v="67513"/>
    <n v="164408140"/>
    <x v="6"/>
    <x v="1"/>
    <d v="2017-03-28T15:24:43"/>
    <x v="22"/>
    <d v="2017-05-04T00:00:00"/>
    <s v="Banco Estado"/>
    <m/>
    <s v="Banco de Chile"/>
    <x v="2"/>
    <n v="0"/>
    <n v="5000"/>
  </r>
  <r>
    <n v="239334"/>
    <n v="67513"/>
    <n v="164408140"/>
    <x v="6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x v="6"/>
    <x v="1"/>
    <d v="2017-06-28T13:07:20"/>
    <x v="23"/>
    <d v="2017-07-28T00:00:00"/>
    <s v="Banco Estado"/>
    <m/>
    <s v="Banco de Chile"/>
    <x v="2"/>
    <n v="0"/>
    <n v="5000"/>
  </r>
  <r>
    <n v="297912"/>
    <n v="67513"/>
    <n v="164408140"/>
    <x v="6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x v="6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x v="6"/>
    <x v="1"/>
    <d v="2017-09-27T16:46:45"/>
    <x v="24"/>
    <d v="2017-10-31T00:00:00"/>
    <s v="Banco Estado"/>
    <m/>
    <s v="Banco de Chile"/>
    <x v="2"/>
    <n v="0"/>
    <n v="5000"/>
  </r>
  <r>
    <n v="482438"/>
    <n v="67513"/>
    <n v="164408140"/>
    <x v="6"/>
    <x v="1"/>
    <d v="2017-11-28T18:03:10"/>
    <x v="16"/>
    <d v="2017-12-19T00:00:00"/>
    <s v="Banco Estado"/>
    <m/>
    <s v="Banco de Chile"/>
    <x v="4"/>
    <n v="99"/>
    <n v="5000"/>
  </r>
  <r>
    <n v="452289"/>
    <n v="67513"/>
    <n v="164408140"/>
    <x v="6"/>
    <x v="1"/>
    <d v="2017-10-26T18:53:21"/>
    <x v="25"/>
    <d v="2017-11-21T00:00:00"/>
    <s v="Banco Estado"/>
    <m/>
    <s v="Banco de Chile"/>
    <x v="3"/>
    <n v="0"/>
    <n v="5000"/>
  </r>
  <r>
    <n v="169117"/>
    <n v="67514"/>
    <n v="64747983"/>
    <x v="6"/>
    <x v="1"/>
    <d v="2016-09-29T12:20:47"/>
    <x v="18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19"/>
    <d v="2016-11-08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20"/>
    <d v="2017-01-05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21"/>
    <d v="2017-05-04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22"/>
    <d v="2017-04-04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23"/>
    <d v="2017-07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24"/>
    <d v="2017-10-03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6"/>
    <d v="2017-12-04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25"/>
    <d v="2017-11-06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18"/>
    <d v="2016-10-04T00:00:00"/>
    <s v="Banco Chile"/>
    <m/>
    <s v="Banco de Chile"/>
    <x v="3"/>
    <n v="0"/>
    <n v="4000"/>
  </r>
  <r>
    <n v="208039"/>
    <n v="67515"/>
    <n v="94189985"/>
    <x v="6"/>
    <x v="1"/>
    <d v="2016-12-29T16:59:06"/>
    <x v="20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x v="6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x v="6"/>
    <x v="1"/>
    <d v="2016-10-27T13:35:17"/>
    <x v="19"/>
    <d v="2016-11-08T00:00:00"/>
    <s v="Banco Chile"/>
    <m/>
    <s v="Banco de Chile"/>
    <x v="3"/>
    <n v="0"/>
    <n v="4000"/>
  </r>
  <r>
    <n v="239335"/>
    <n v="67515"/>
    <n v="94189985"/>
    <x v="6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x v="6"/>
    <x v="1"/>
    <d v="2017-03-28T15:24:43"/>
    <x v="22"/>
    <d v="2017-04-04T00:00:00"/>
    <s v="Banco Chile"/>
    <m/>
    <s v="Banco de Chile"/>
    <x v="3"/>
    <n v="0"/>
    <n v="4000"/>
  </r>
  <r>
    <n v="274812"/>
    <n v="67515"/>
    <n v="94189985"/>
    <x v="6"/>
    <x v="1"/>
    <d v="2017-04-26T15:42:27"/>
    <x v="21"/>
    <d v="2017-05-04T00:00:00"/>
    <s v="Banco Chile"/>
    <m/>
    <s v="Banco de Chile"/>
    <x v="3"/>
    <n v="0"/>
    <n v="4000"/>
  </r>
  <r>
    <n v="297913"/>
    <n v="67515"/>
    <n v="94189985"/>
    <x v="6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x v="6"/>
    <x v="1"/>
    <d v="2017-06-28T13:07:20"/>
    <x v="23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x v="6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x v="6"/>
    <x v="1"/>
    <d v="2017-09-27T16:46:45"/>
    <x v="24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25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6"/>
    <d v="2017-12-04T00:00:00"/>
    <s v="Banco Chile"/>
    <m/>
    <s v="Banco de Chile"/>
    <x v="3"/>
    <n v="0"/>
    <n v="4000"/>
  </r>
  <r>
    <n v="169201"/>
    <n v="67516"/>
    <n v="135385115"/>
    <x v="6"/>
    <x v="1"/>
    <d v="2016-09-29T12:20:47"/>
    <x v="18"/>
    <d v="2016-10-04T00:00:00"/>
    <s v="Banco Estado"/>
    <m/>
    <s v="Banco de Chile"/>
    <x v="3"/>
    <n v="0"/>
    <n v="4000"/>
  </r>
  <r>
    <n v="181165"/>
    <n v="67516"/>
    <n v="135385115"/>
    <x v="6"/>
    <x v="1"/>
    <d v="2016-10-27T13:35:17"/>
    <x v="19"/>
    <d v="2016-11-08T00:00:00"/>
    <s v="Banco Estado"/>
    <m/>
    <s v="Banco de Chile"/>
    <x v="3"/>
    <n v="0"/>
    <n v="4000"/>
  </r>
  <r>
    <n v="222818"/>
    <n v="67516"/>
    <n v="135385115"/>
    <x v="6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x v="6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20"/>
    <d v="2017-01-05T00:00:00"/>
    <s v="Banco Estado"/>
    <m/>
    <s v="Banco de Chile"/>
    <x v="3"/>
    <n v="0"/>
    <n v="4000"/>
  </r>
  <r>
    <n v="274813"/>
    <n v="67516"/>
    <n v="135385115"/>
    <x v="6"/>
    <x v="1"/>
    <d v="2017-04-26T15:42:27"/>
    <x v="21"/>
    <d v="2017-06-06T00:00:00"/>
    <s v="Banco Estado"/>
    <m/>
    <s v="Banco de Chile"/>
    <x v="3"/>
    <n v="0"/>
    <n v="4000"/>
  </r>
  <r>
    <n v="256674"/>
    <n v="67516"/>
    <n v="135385115"/>
    <x v="6"/>
    <x v="1"/>
    <d v="2017-03-28T15:24:43"/>
    <x v="22"/>
    <d v="2017-05-04T00:00:00"/>
    <s v="Banco Estado"/>
    <m/>
    <s v="Banco de Chile"/>
    <x v="2"/>
    <n v="0"/>
    <n v="4000"/>
  </r>
  <r>
    <n v="239336"/>
    <n v="67516"/>
    <n v="135385115"/>
    <x v="6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x v="6"/>
    <x v="1"/>
    <d v="2017-06-28T13:07:20"/>
    <x v="23"/>
    <d v="2017-07-17T00:00:00"/>
    <s v="Banco Estado"/>
    <m/>
    <s v="Banco de Chile"/>
    <x v="3"/>
    <n v="0"/>
    <n v="4000"/>
  </r>
  <r>
    <n v="297914"/>
    <n v="67516"/>
    <n v="135385115"/>
    <x v="6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x v="6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x v="6"/>
    <x v="1"/>
    <d v="2017-09-27T16:46:45"/>
    <x v="24"/>
    <d v="2017-10-31T00:00:00"/>
    <s v="Banco Estado"/>
    <m/>
    <s v="Banco de Chile"/>
    <x v="3"/>
    <n v="0"/>
    <n v="4000"/>
  </r>
  <r>
    <n v="482440"/>
    <n v="67516"/>
    <n v="135385115"/>
    <x v="6"/>
    <x v="1"/>
    <d v="2017-11-28T18:03:10"/>
    <x v="16"/>
    <d v="2017-12-19T00:00:00"/>
    <s v="Banco Estado"/>
    <m/>
    <s v="Banco de Chile"/>
    <x v="4"/>
    <n v="99"/>
    <n v="4000"/>
  </r>
  <r>
    <n v="452291"/>
    <n v="67516"/>
    <n v="135385115"/>
    <x v="6"/>
    <x v="1"/>
    <d v="2017-10-26T18:53:21"/>
    <x v="25"/>
    <d v="2017-11-21T00:00:00"/>
    <s v="Banco Estado"/>
    <m/>
    <s v="Banco de Chile"/>
    <x v="3"/>
    <n v="0"/>
    <n v="4000"/>
  </r>
  <r>
    <n v="169202"/>
    <n v="67517"/>
    <n v="198766496"/>
    <x v="6"/>
    <x v="1"/>
    <d v="2016-09-29T12:20:47"/>
    <x v="18"/>
    <d v="2016-11-02T00:00:00"/>
    <s v="Banco Estado"/>
    <m/>
    <s v="Banco de Chile"/>
    <x v="3"/>
    <n v="0"/>
    <n v="8000"/>
  </r>
  <r>
    <n v="208041"/>
    <n v="67517"/>
    <n v="198766496"/>
    <x v="6"/>
    <x v="1"/>
    <d v="2016-12-29T16:59:06"/>
    <x v="20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x v="6"/>
    <x v="1"/>
    <d v="2016-10-27T13:35:17"/>
    <x v="19"/>
    <d v="2016-11-08T00:00:00"/>
    <s v="Banco Estado"/>
    <m/>
    <s v="Banco de Chile"/>
    <x v="3"/>
    <n v="0"/>
    <n v="8000"/>
  </r>
  <r>
    <n v="169203"/>
    <n v="67518"/>
    <n v="125997422"/>
    <x v="6"/>
    <x v="1"/>
    <d v="2016-09-29T12:20:47"/>
    <x v="18"/>
    <d v="2016-10-04T00:00:00"/>
    <s v="Banco de Crédito e Inversiones"/>
    <m/>
    <s v="Banco de Chile"/>
    <x v="3"/>
    <n v="0"/>
    <n v="4000"/>
  </r>
  <r>
    <n v="181167"/>
    <n v="67518"/>
    <n v="125997422"/>
    <x v="6"/>
    <x v="1"/>
    <d v="2016-10-27T13:35:17"/>
    <x v="19"/>
    <d v="2016-11-08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20"/>
    <d v="2017-01-05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22"/>
    <d v="2017-04-04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21"/>
    <d v="2017-05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23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24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25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6"/>
    <d v="2017-12-04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18"/>
    <d v="2016-10-04T00:00:00"/>
    <s v="Banco Estado"/>
    <m/>
    <s v="Banco de Chile"/>
    <x v="3"/>
    <n v="0"/>
    <n v="4000"/>
  </r>
  <r>
    <n v="208043"/>
    <n v="67519"/>
    <n v="173378416"/>
    <x v="6"/>
    <x v="1"/>
    <d v="2016-12-29T16:59:06"/>
    <x v="20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x v="6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x v="6"/>
    <x v="1"/>
    <d v="2016-10-27T13:35:17"/>
    <x v="19"/>
    <d v="2016-11-08T00:00:00"/>
    <s v="Banco Estado"/>
    <m/>
    <s v="Banco de Chile"/>
    <x v="3"/>
    <n v="0"/>
    <n v="4000"/>
  </r>
  <r>
    <n v="274815"/>
    <n v="67519"/>
    <n v="173378416"/>
    <x v="6"/>
    <x v="1"/>
    <d v="2017-04-26T15:42:27"/>
    <x v="21"/>
    <d v="2017-05-04T00:00:00"/>
    <s v="Banco Estado"/>
    <m/>
    <s v="Banco de Chile"/>
    <x v="3"/>
    <n v="0"/>
    <n v="4000"/>
  </r>
  <r>
    <n v="256676"/>
    <n v="67519"/>
    <n v="173378416"/>
    <x v="6"/>
    <x v="1"/>
    <d v="2017-03-28T15:24:43"/>
    <x v="22"/>
    <d v="2017-04-04T00:00:00"/>
    <s v="Banco Estado"/>
    <m/>
    <s v="Banco de Chile"/>
    <x v="3"/>
    <n v="0"/>
    <n v="4000"/>
  </r>
  <r>
    <n v="239338"/>
    <n v="67519"/>
    <n v="173378416"/>
    <x v="6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x v="6"/>
    <x v="1"/>
    <d v="2017-06-28T13:07:20"/>
    <x v="23"/>
    <d v="2017-07-04T00:00:00"/>
    <s v="Banco Estado"/>
    <m/>
    <s v="Banco de Chile"/>
    <x v="3"/>
    <n v="0"/>
    <n v="4000"/>
  </r>
  <r>
    <n v="297916"/>
    <n v="67519"/>
    <n v="173378416"/>
    <x v="6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x v="6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x v="6"/>
    <x v="1"/>
    <d v="2017-09-27T16:46:45"/>
    <x v="24"/>
    <d v="2017-10-03T00:00:00"/>
    <s v="Banco Estado"/>
    <m/>
    <s v="Banco de Chile"/>
    <x v="3"/>
    <n v="0"/>
    <n v="4000"/>
  </r>
  <r>
    <n v="482442"/>
    <n v="67519"/>
    <n v="173378416"/>
    <x v="6"/>
    <x v="1"/>
    <d v="2017-11-28T18:03:10"/>
    <x v="16"/>
    <d v="2017-12-04T00:00:00"/>
    <s v="Banco Estado"/>
    <m/>
    <s v="Banco de Chile"/>
    <x v="3"/>
    <n v="0"/>
    <n v="4000"/>
  </r>
  <r>
    <n v="452293"/>
    <n v="67519"/>
    <n v="173378416"/>
    <x v="6"/>
    <x v="1"/>
    <d v="2017-10-26T18:53:21"/>
    <x v="25"/>
    <d v="2017-11-06T00:00:00"/>
    <s v="Banco Estado"/>
    <m/>
    <s v="Banco de Chile"/>
    <x v="3"/>
    <n v="0"/>
    <n v="4000"/>
  </r>
  <r>
    <n v="169120"/>
    <n v="67520"/>
    <n v="137511517"/>
    <x v="6"/>
    <x v="1"/>
    <d v="2016-09-29T12:20:47"/>
    <x v="18"/>
    <d v="2016-10-04T00:00:00"/>
    <s v="Banco Estado"/>
    <m/>
    <s v="Banco de Chile"/>
    <x v="3"/>
    <n v="0"/>
    <n v="5000"/>
  </r>
  <r>
    <n v="207995"/>
    <n v="67520"/>
    <n v="137511517"/>
    <x v="6"/>
    <x v="1"/>
    <d v="2016-12-29T16:59:06"/>
    <x v="20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x v="6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x v="6"/>
    <x v="1"/>
    <d v="2016-10-27T13:35:17"/>
    <x v="19"/>
    <d v="2016-11-08T00:00:00"/>
    <s v="Banco Estado"/>
    <m/>
    <s v="Banco de Chile"/>
    <x v="3"/>
    <n v="0"/>
    <n v="5000"/>
  </r>
  <r>
    <n v="239291"/>
    <n v="67520"/>
    <n v="137511517"/>
    <x v="6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x v="6"/>
    <x v="1"/>
    <d v="2017-03-28T15:24:43"/>
    <x v="22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x v="6"/>
    <x v="1"/>
    <d v="2016-09-29T12:20:47"/>
    <x v="18"/>
    <d v="2016-10-17T00:00:00"/>
    <s v="Banco Estado"/>
    <m/>
    <s v="Banco de Chile"/>
    <x v="3"/>
    <n v="0"/>
    <n v="4000"/>
  </r>
  <r>
    <n v="181121"/>
    <n v="67521"/>
    <n v="106548412"/>
    <x v="6"/>
    <x v="1"/>
    <d v="2016-10-27T13:35:17"/>
    <x v="19"/>
    <d v="2016-11-08T00:00:00"/>
    <s v="Banco Estado"/>
    <m/>
    <s v="Banco de Chile"/>
    <x v="3"/>
    <n v="0"/>
    <n v="4000"/>
  </r>
  <r>
    <n v="222774"/>
    <n v="67521"/>
    <n v="106548412"/>
    <x v="6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x v="6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20"/>
    <d v="2017-01-05T00:00:00"/>
    <s v="Banco Estado"/>
    <m/>
    <s v="Banco de Chile"/>
    <x v="3"/>
    <n v="0"/>
    <n v="4000"/>
  </r>
  <r>
    <n v="274771"/>
    <n v="67521"/>
    <n v="106548412"/>
    <x v="6"/>
    <x v="1"/>
    <d v="2017-04-26T15:42:27"/>
    <x v="21"/>
    <d v="2017-06-06T00:00:00"/>
    <s v="Banco Estado"/>
    <m/>
    <s v="Banco de Chile"/>
    <x v="2"/>
    <n v="0"/>
    <n v="4000"/>
  </r>
  <r>
    <n v="256630"/>
    <n v="67521"/>
    <n v="106548412"/>
    <x v="6"/>
    <x v="1"/>
    <d v="2017-03-28T15:24:43"/>
    <x v="22"/>
    <d v="2017-05-04T00:00:00"/>
    <s v="Banco Estado"/>
    <m/>
    <s v="Banco de Chile"/>
    <x v="2"/>
    <n v="0"/>
    <n v="4000"/>
  </r>
  <r>
    <n v="239292"/>
    <n v="67521"/>
    <n v="106548412"/>
    <x v="6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x v="6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x v="6"/>
    <x v="1"/>
    <d v="2017-06-28T13:07:20"/>
    <x v="23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1"/>
    <d v="2017-09-04T00:00:00"/>
    <s v="Banco Estado"/>
    <m/>
    <s v="Banco de Chile"/>
    <x v="6"/>
    <n v="1"/>
    <n v="4000"/>
  </r>
  <r>
    <n v="169122"/>
    <n v="67523"/>
    <n v="56799192"/>
    <x v="6"/>
    <x v="1"/>
    <d v="2016-09-29T12:20:47"/>
    <x v="18"/>
    <d v="2016-11-02T00:00:00"/>
    <s v="Banco Estado"/>
    <m/>
    <s v="Banco de Chile"/>
    <x v="2"/>
    <n v="0"/>
    <n v="10000"/>
  </r>
  <r>
    <n v="207997"/>
    <n v="67523"/>
    <n v="56799192"/>
    <x v="6"/>
    <x v="1"/>
    <d v="2016-12-29T16:59:06"/>
    <x v="20"/>
    <d v="2017-01-31T00:00:00"/>
    <s v="Banco Estado"/>
    <m/>
    <s v="Banco de Chile"/>
    <x v="2"/>
    <n v="0"/>
    <n v="10000"/>
  </r>
  <r>
    <n v="193878"/>
    <n v="67523"/>
    <n v="56799192"/>
    <x v="6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x v="6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x v="6"/>
    <x v="1"/>
    <d v="2016-10-27T13:35:17"/>
    <x v="19"/>
    <d v="2016-11-29T00:00:00"/>
    <s v="Banco Estado"/>
    <m/>
    <s v="Banco de Chile"/>
    <x v="2"/>
    <n v="0"/>
    <n v="10000"/>
  </r>
  <r>
    <n v="239293"/>
    <n v="67523"/>
    <n v="56799192"/>
    <x v="6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x v="6"/>
    <x v="1"/>
    <d v="2017-03-28T15:24:43"/>
    <x v="22"/>
    <d v="2017-05-04T00:00:00"/>
    <s v="Banco Estado"/>
    <m/>
    <s v="Banco de Chile"/>
    <x v="2"/>
    <n v="0"/>
    <n v="10000"/>
  </r>
  <r>
    <n v="274772"/>
    <n v="67523"/>
    <n v="56799192"/>
    <x v="6"/>
    <x v="1"/>
    <d v="2017-04-26T15:42:27"/>
    <x v="21"/>
    <d v="2017-06-06T00:00:00"/>
    <s v="Banco Estado"/>
    <m/>
    <s v="Banco de Chile"/>
    <x v="2"/>
    <n v="0"/>
    <n v="10000"/>
  </r>
  <r>
    <n v="320477"/>
    <n v="67523"/>
    <n v="56799192"/>
    <x v="6"/>
    <x v="1"/>
    <d v="2017-06-28T13:07:20"/>
    <x v="23"/>
    <d v="2017-07-04T00:00:00"/>
    <s v="Banco Estado"/>
    <m/>
    <s v="Banco de Chile"/>
    <x v="3"/>
    <n v="0"/>
    <n v="10000"/>
  </r>
  <r>
    <n v="297873"/>
    <n v="67523"/>
    <n v="56799192"/>
    <x v="6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x v="6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x v="6"/>
    <x v="1"/>
    <d v="2017-09-27T16:46:45"/>
    <x v="24"/>
    <d v="2017-10-03T00:00:00"/>
    <s v="Banco Estado"/>
    <m/>
    <s v="Banco de Chile"/>
    <x v="3"/>
    <n v="0"/>
    <n v="10000"/>
  </r>
  <r>
    <n v="452254"/>
    <n v="67523"/>
    <n v="56799192"/>
    <x v="6"/>
    <x v="1"/>
    <d v="2017-10-26T18:53:21"/>
    <x v="25"/>
    <d v="2017-11-06T00:00:00"/>
    <s v="Banco Estado"/>
    <m/>
    <s v="Banco de Chile"/>
    <x v="3"/>
    <n v="0"/>
    <n v="10000"/>
  </r>
  <r>
    <n v="482405"/>
    <n v="67523"/>
    <n v="56799192"/>
    <x v="6"/>
    <x v="1"/>
    <d v="2017-11-28T18:03:10"/>
    <x v="16"/>
    <d v="2017-12-04T00:00:00"/>
    <s v="Banco Estado"/>
    <m/>
    <s v="Banco de Chile"/>
    <x v="3"/>
    <n v="0"/>
    <n v="10000"/>
  </r>
  <r>
    <n v="170713"/>
    <n v="67525"/>
    <s v="16996162K"/>
    <x v="6"/>
    <x v="1"/>
    <d v="2016-10-14T11:56:42"/>
    <x v="34"/>
    <d v="2016-10-21T00:00:00"/>
    <s v="Banco Santander"/>
    <m/>
    <s v="Banco de Chile"/>
    <x v="3"/>
    <n v="0"/>
    <n v="5000"/>
  </r>
  <r>
    <n v="207981"/>
    <n v="67525"/>
    <s v="16996162K"/>
    <x v="6"/>
    <x v="1"/>
    <d v="2016-12-29T16:59:06"/>
    <x v="20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x v="6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x v="6"/>
    <x v="1"/>
    <d v="2016-10-27T13:35:17"/>
    <x v="19"/>
    <d v="2016-11-08T00:00:00"/>
    <s v="Banco Santander"/>
    <m/>
    <s v="Banco de Chile"/>
    <x v="3"/>
    <n v="0"/>
    <n v="5000"/>
  </r>
  <r>
    <n v="239277"/>
    <n v="67525"/>
    <s v="16996162K"/>
    <x v="6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x v="6"/>
    <x v="1"/>
    <d v="2017-03-28T15:24:43"/>
    <x v="22"/>
    <d v="2017-04-04T00:00:00"/>
    <s v="Banco Santander"/>
    <m/>
    <s v="Banco de Chile"/>
    <x v="3"/>
    <n v="0"/>
    <n v="5000"/>
  </r>
  <r>
    <n v="274756"/>
    <n v="67525"/>
    <s v="16996162K"/>
    <x v="6"/>
    <x v="1"/>
    <d v="2017-04-26T15:42:27"/>
    <x v="21"/>
    <d v="2017-05-04T00:00:00"/>
    <s v="Banco Santander"/>
    <m/>
    <s v="Banco de Chile"/>
    <x v="3"/>
    <n v="0"/>
    <n v="5000"/>
  </r>
  <r>
    <n v="297858"/>
    <n v="67525"/>
    <s v="16996162K"/>
    <x v="6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x v="6"/>
    <x v="1"/>
    <d v="2017-06-28T13:07:20"/>
    <x v="23"/>
    <d v="2017-07-04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x v="6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x v="6"/>
    <x v="1"/>
    <d v="2017-09-27T16:46:45"/>
    <x v="24"/>
    <d v="2017-10-03T00:00:00"/>
    <s v="Banco Santander"/>
    <m/>
    <s v="Banco de Chile"/>
    <x v="3"/>
    <n v="0"/>
    <n v="5000"/>
  </r>
  <r>
    <n v="452242"/>
    <n v="67525"/>
    <s v="16996162K"/>
    <x v="6"/>
    <x v="1"/>
    <d v="2017-10-26T18:53:21"/>
    <x v="25"/>
    <d v="2017-11-06T00:00:00"/>
    <s v="Banco Santander"/>
    <m/>
    <s v="Banco de Chile"/>
    <x v="3"/>
    <n v="0"/>
    <n v="5000"/>
  </r>
  <r>
    <n v="482393"/>
    <n v="67525"/>
    <s v="16996162K"/>
    <x v="6"/>
    <x v="1"/>
    <d v="2017-11-28T18:03:10"/>
    <x v="16"/>
    <d v="2017-12-04T00:00:00"/>
    <s v="Banco Santander"/>
    <m/>
    <s v="Banco de Chile"/>
    <x v="3"/>
    <n v="0"/>
    <n v="5000"/>
  </r>
  <r>
    <n v="169123"/>
    <n v="67526"/>
    <s v="14116869K"/>
    <x v="6"/>
    <x v="1"/>
    <d v="2016-09-29T12:20:47"/>
    <x v="18"/>
    <d v="2016-10-04T00:00:00"/>
    <s v="Banco Estado"/>
    <m/>
    <s v="Banco de Chile"/>
    <x v="3"/>
    <n v="0"/>
    <n v="4000"/>
  </r>
  <r>
    <n v="181123"/>
    <n v="67526"/>
    <s v="14116869K"/>
    <x v="6"/>
    <x v="1"/>
    <d v="2016-10-27T13:35:17"/>
    <x v="19"/>
    <d v="2016-11-08T00:00:00"/>
    <s v="Banco Estado"/>
    <m/>
    <s v="Banco de Chile"/>
    <x v="3"/>
    <n v="0"/>
    <n v="4000"/>
  </r>
  <r>
    <n v="222776"/>
    <n v="67526"/>
    <s v="14116869K"/>
    <x v="6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x v="6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20"/>
    <d v="2017-01-05T00:00:00"/>
    <s v="Banco Estado"/>
    <m/>
    <s v="Banco de Chile"/>
    <x v="3"/>
    <n v="0"/>
    <n v="4000"/>
  </r>
  <r>
    <n v="274773"/>
    <n v="67526"/>
    <s v="14116869K"/>
    <x v="6"/>
    <x v="1"/>
    <d v="2017-04-26T15:42:27"/>
    <x v="21"/>
    <d v="2017-05-04T00:00:00"/>
    <s v="Banco Estado"/>
    <m/>
    <s v="Banco de Chile"/>
    <x v="3"/>
    <n v="0"/>
    <n v="4000"/>
  </r>
  <r>
    <n v="256632"/>
    <n v="67526"/>
    <s v="14116869K"/>
    <x v="6"/>
    <x v="1"/>
    <d v="2017-03-28T15:24:43"/>
    <x v="22"/>
    <d v="2017-04-04T00:00:00"/>
    <s v="Banco Estado"/>
    <m/>
    <s v="Banco de Chile"/>
    <x v="3"/>
    <n v="0"/>
    <n v="4000"/>
  </r>
  <r>
    <n v="239294"/>
    <n v="67526"/>
    <s v="14116869K"/>
    <x v="6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x v="6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x v="6"/>
    <x v="1"/>
    <d v="2017-06-28T13:07:20"/>
    <x v="23"/>
    <d v="2017-07-04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x v="6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x v="6"/>
    <x v="1"/>
    <d v="2017-09-27T16:46:45"/>
    <x v="24"/>
    <d v="2017-10-03T00:00:00"/>
    <s v="Banco Estado"/>
    <m/>
    <s v="Banco de Chile"/>
    <x v="3"/>
    <n v="0"/>
    <n v="4000"/>
  </r>
  <r>
    <n v="482406"/>
    <n v="67526"/>
    <s v="14116869K"/>
    <x v="6"/>
    <x v="1"/>
    <d v="2017-11-28T18:03:10"/>
    <x v="16"/>
    <d v="2017-12-04T00:00:00"/>
    <s v="Banco Estado"/>
    <m/>
    <s v="Banco de Chile"/>
    <x v="3"/>
    <n v="0"/>
    <n v="4000"/>
  </r>
  <r>
    <n v="452255"/>
    <n v="67526"/>
    <s v="14116869K"/>
    <x v="6"/>
    <x v="1"/>
    <d v="2017-10-26T18:53:21"/>
    <x v="25"/>
    <d v="2017-11-06T00:00:00"/>
    <s v="Banco Estado"/>
    <m/>
    <s v="Banco de Chile"/>
    <x v="3"/>
    <n v="0"/>
    <n v="4000"/>
  </r>
  <r>
    <n v="169124"/>
    <n v="67527"/>
    <n v="125792553"/>
    <x v="6"/>
    <x v="1"/>
    <d v="2016-09-29T12:20:47"/>
    <x v="18"/>
    <d v="2016-10-04T00:00:00"/>
    <s v="Banco Estado"/>
    <m/>
    <s v="Banco de Chile"/>
    <x v="3"/>
    <n v="0"/>
    <n v="4000"/>
  </r>
  <r>
    <n v="207999"/>
    <n v="67527"/>
    <n v="125792553"/>
    <x v="6"/>
    <x v="1"/>
    <d v="2016-12-29T16:59:06"/>
    <x v="20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x v="6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x v="6"/>
    <x v="1"/>
    <d v="2016-10-27T13:35:17"/>
    <x v="19"/>
    <d v="2016-11-08T00:00:00"/>
    <s v="Banco Estado"/>
    <m/>
    <s v="Banco de Chile"/>
    <x v="3"/>
    <n v="0"/>
    <n v="4000"/>
  </r>
  <r>
    <n v="239295"/>
    <n v="67527"/>
    <n v="125792553"/>
    <x v="6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x v="6"/>
    <x v="1"/>
    <d v="2017-03-28T15:24:43"/>
    <x v="22"/>
    <d v="2017-04-04T00:00:00"/>
    <s v="Banco Estado"/>
    <m/>
    <s v="Banco de Chile"/>
    <x v="3"/>
    <n v="0"/>
    <n v="4000"/>
  </r>
  <r>
    <n v="274774"/>
    <n v="67527"/>
    <n v="125792553"/>
    <x v="6"/>
    <x v="1"/>
    <d v="2017-04-26T15:42:27"/>
    <x v="21"/>
    <d v="2017-05-04T00:00:00"/>
    <s v="Banco Estado"/>
    <m/>
    <s v="Banco de Chile"/>
    <x v="3"/>
    <n v="0"/>
    <n v="4000"/>
  </r>
  <r>
    <n v="320479"/>
    <n v="67527"/>
    <n v="125792553"/>
    <x v="6"/>
    <x v="1"/>
    <d v="2017-06-28T13:07:20"/>
    <x v="23"/>
    <d v="2017-07-17T00:00:00"/>
    <s v="Banco Estado"/>
    <m/>
    <s v="Banco de Chile"/>
    <x v="3"/>
    <n v="0"/>
    <n v="4000"/>
  </r>
  <r>
    <n v="297875"/>
    <n v="67527"/>
    <n v="125792553"/>
    <x v="6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x v="6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x v="6"/>
    <x v="1"/>
    <d v="2017-09-27T16:46:45"/>
    <x v="24"/>
    <d v="2017-10-03T00:00:00"/>
    <s v="Banco Estado"/>
    <m/>
    <s v="Banco de Chile"/>
    <x v="3"/>
    <n v="0"/>
    <n v="4000"/>
  </r>
  <r>
    <n v="452256"/>
    <n v="67527"/>
    <n v="125792553"/>
    <x v="6"/>
    <x v="1"/>
    <d v="2017-10-26T18:53:21"/>
    <x v="25"/>
    <d v="2017-11-06T00:00:00"/>
    <s v="Banco Estado"/>
    <m/>
    <s v="Banco de Chile"/>
    <x v="3"/>
    <n v="0"/>
    <n v="4000"/>
  </r>
  <r>
    <n v="482407"/>
    <n v="67527"/>
    <n v="125792553"/>
    <x v="6"/>
    <x v="1"/>
    <d v="2017-11-28T18:03:10"/>
    <x v="16"/>
    <d v="2017-12-04T00:00:00"/>
    <s v="Banco Estado"/>
    <m/>
    <s v="Banco de Chile"/>
    <x v="3"/>
    <n v="0"/>
    <n v="4000"/>
  </r>
  <r>
    <n v="169147"/>
    <n v="67528"/>
    <n v="88105567"/>
    <x v="6"/>
    <x v="1"/>
    <d v="2016-09-29T12:20:47"/>
    <x v="18"/>
    <d v="2016-11-02T00:00:00"/>
    <s v="Banco Estado"/>
    <m/>
    <s v="Banco de Chile"/>
    <x v="2"/>
    <n v="0"/>
    <n v="5000"/>
  </r>
  <r>
    <n v="181049"/>
    <n v="67528"/>
    <n v="88105567"/>
    <x v="6"/>
    <x v="1"/>
    <d v="2016-10-27T13:35:17"/>
    <x v="19"/>
    <d v="2016-11-29T00:00:00"/>
    <s v="Banco Estado"/>
    <m/>
    <s v="Banco de Chile"/>
    <x v="2"/>
    <n v="0"/>
    <n v="5000"/>
  </r>
  <r>
    <n v="222706"/>
    <n v="67528"/>
    <n v="88105567"/>
    <x v="6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20"/>
    <d v="2017-01-31T00:00:00"/>
    <s v="Banco Estado"/>
    <m/>
    <s v="Banco de Chile"/>
    <x v="2"/>
    <n v="0"/>
    <n v="5000"/>
  </r>
  <r>
    <n v="193808"/>
    <n v="67528"/>
    <n v="88105567"/>
    <x v="6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x v="6"/>
    <x v="1"/>
    <d v="2017-04-26T15:42:27"/>
    <x v="21"/>
    <d v="2017-06-06T00:00:00"/>
    <s v="Banco Estado"/>
    <m/>
    <s v="Banco de Chile"/>
    <x v="2"/>
    <n v="0"/>
    <n v="5000"/>
  </r>
  <r>
    <n v="256564"/>
    <n v="67528"/>
    <n v="88105567"/>
    <x v="6"/>
    <x v="1"/>
    <d v="2017-03-28T15:24:43"/>
    <x v="22"/>
    <d v="2017-04-20T00:00:00"/>
    <s v="Banco Estado"/>
    <m/>
    <s v="Banco de Chile"/>
    <x v="3"/>
    <n v="0"/>
    <n v="5000"/>
  </r>
  <r>
    <n v="239226"/>
    <n v="67528"/>
    <n v="88105567"/>
    <x v="6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x v="6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x v="6"/>
    <x v="1"/>
    <d v="2017-06-28T13:07:20"/>
    <x v="23"/>
    <d v="2017-07-28T00:00:00"/>
    <s v="Banco Estado"/>
    <m/>
    <s v="Banco de Chile"/>
    <x v="2"/>
    <n v="0"/>
    <n v="5000"/>
  </r>
  <r>
    <n v="345339"/>
    <n v="67528"/>
    <n v="88105567"/>
    <x v="6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24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25"/>
    <d v="2017-11-29T00:00:00"/>
    <s v="Banco Estado"/>
    <m/>
    <s v="Banco de Chile"/>
    <x v="2"/>
    <n v="0"/>
    <n v="5000"/>
  </r>
  <r>
    <n v="482345"/>
    <n v="67528"/>
    <n v="88105567"/>
    <x v="6"/>
    <x v="1"/>
    <d v="2017-11-28T18:03:10"/>
    <x v="16"/>
    <d v="2017-12-19T00:00:00"/>
    <s v="Banco Estado"/>
    <m/>
    <s v="Banco de Chile"/>
    <x v="4"/>
    <n v="99"/>
    <n v="5000"/>
  </r>
  <r>
    <n v="169243"/>
    <n v="67529"/>
    <n v="75541740"/>
    <x v="6"/>
    <x v="1"/>
    <d v="2016-09-29T12:20:47"/>
    <x v="18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19"/>
    <d v="2016-11-08T00:00:00"/>
    <s v="Banco Estado"/>
    <m/>
    <s v="Banco de Chile"/>
    <x v="3"/>
    <n v="0"/>
    <n v="4000"/>
  </r>
  <r>
    <n v="222892"/>
    <n v="67529"/>
    <n v="75541740"/>
    <x v="6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20"/>
    <d v="2017-01-05T00:00:00"/>
    <s v="Banco Estado"/>
    <m/>
    <s v="Banco de Chile"/>
    <x v="3"/>
    <n v="0"/>
    <n v="4000"/>
  </r>
  <r>
    <n v="193998"/>
    <n v="67529"/>
    <n v="75541740"/>
    <x v="6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x v="6"/>
    <x v="1"/>
    <d v="2017-04-26T15:42:27"/>
    <x v="21"/>
    <d v="2017-05-09T00:00:00"/>
    <s v="Banco Estado"/>
    <m/>
    <s v="Banco de Chile"/>
    <x v="3"/>
    <n v="0"/>
    <n v="4000"/>
  </r>
  <r>
    <n v="239410"/>
    <n v="67529"/>
    <n v="75541740"/>
    <x v="6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x v="6"/>
    <x v="1"/>
    <d v="2017-03-28T15:24:43"/>
    <x v="22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23"/>
    <d v="2017-07-11T00:00:00"/>
    <s v="Banco Estado"/>
    <m/>
    <s v="Banco de Chile"/>
    <x v="3"/>
    <n v="0"/>
    <n v="4000"/>
  </r>
  <r>
    <n v="297984"/>
    <n v="67529"/>
    <n v="75541740"/>
    <x v="6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x v="6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x v="6"/>
    <x v="1"/>
    <d v="2017-09-27T16:46:45"/>
    <x v="24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25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6"/>
    <d v="2017-12-19T00:00:00"/>
    <s v="Banco Estado"/>
    <m/>
    <s v="Banco de Chile"/>
    <x v="3"/>
    <n v="0"/>
    <n v="4000"/>
  </r>
  <r>
    <n v="169125"/>
    <n v="67530"/>
    <n v="182593605"/>
    <x v="6"/>
    <x v="1"/>
    <d v="2016-09-29T12:20:47"/>
    <x v="18"/>
    <d v="2016-10-04T00:00:00"/>
    <s v="Banco Estado"/>
    <m/>
    <s v="Banco de Chile"/>
    <x v="3"/>
    <n v="0"/>
    <n v="4000"/>
  </r>
  <r>
    <n v="181125"/>
    <n v="67530"/>
    <n v="182593605"/>
    <x v="6"/>
    <x v="1"/>
    <d v="2016-10-27T13:35:17"/>
    <x v="19"/>
    <d v="2016-11-29T00:00:00"/>
    <s v="Banco Estado"/>
    <m/>
    <s v="Banco de Chile"/>
    <x v="2"/>
    <n v="0"/>
    <n v="4000"/>
  </r>
  <r>
    <n v="222778"/>
    <n v="67530"/>
    <n v="182593605"/>
    <x v="6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x v="6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20"/>
    <d v="2017-01-31T00:00:00"/>
    <s v="Banco Estado"/>
    <m/>
    <s v="Banco de Chile"/>
    <x v="2"/>
    <n v="0"/>
    <n v="4000"/>
  </r>
  <r>
    <n v="256634"/>
    <n v="67530"/>
    <n v="182593605"/>
    <x v="6"/>
    <x v="1"/>
    <d v="2017-03-28T15:24:43"/>
    <x v="22"/>
    <d v="2017-05-04T00:00:00"/>
    <s v="Banco Estado"/>
    <m/>
    <s v="Banco de Chile"/>
    <x v="6"/>
    <n v="1"/>
    <n v="4000"/>
  </r>
  <r>
    <n v="239296"/>
    <n v="67530"/>
    <n v="182593605"/>
    <x v="6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x v="6"/>
    <x v="1"/>
    <d v="2016-09-29T12:20:47"/>
    <x v="18"/>
    <d v="2016-10-17T00:00:00"/>
    <s v="Banco Estado"/>
    <m/>
    <s v="Banco de Chile"/>
    <x v="3"/>
    <n v="0"/>
    <n v="5000"/>
  </r>
  <r>
    <n v="181107"/>
    <n v="67533"/>
    <n v="94540410"/>
    <x v="6"/>
    <x v="1"/>
    <d v="2016-10-27T13:35:17"/>
    <x v="19"/>
    <d v="2016-11-08T00:00:00"/>
    <s v="Banco Estado"/>
    <m/>
    <s v="Banco de Chile"/>
    <x v="3"/>
    <n v="0"/>
    <n v="5000"/>
  </r>
  <r>
    <n v="222760"/>
    <n v="67533"/>
    <n v="94540410"/>
    <x v="6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x v="6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20"/>
    <d v="2017-01-05T00:00:00"/>
    <s v="Banco Estado"/>
    <m/>
    <s v="Banco de Chile"/>
    <x v="3"/>
    <n v="0"/>
    <n v="5000"/>
  </r>
  <r>
    <n v="274757"/>
    <n v="67533"/>
    <n v="94540410"/>
    <x v="6"/>
    <x v="1"/>
    <d v="2017-04-26T15:42:27"/>
    <x v="21"/>
    <d v="2017-05-04T00:00:00"/>
    <s v="Banco Estado"/>
    <m/>
    <s v="Banco de Chile"/>
    <x v="3"/>
    <n v="0"/>
    <n v="5000"/>
  </r>
  <r>
    <n v="256616"/>
    <n v="67533"/>
    <n v="94540410"/>
    <x v="6"/>
    <x v="1"/>
    <d v="2017-03-28T15:24:43"/>
    <x v="22"/>
    <d v="2017-04-04T00:00:00"/>
    <s v="Banco Estado"/>
    <m/>
    <s v="Banco de Chile"/>
    <x v="3"/>
    <n v="0"/>
    <n v="5000"/>
  </r>
  <r>
    <n v="239278"/>
    <n v="67533"/>
    <n v="94540410"/>
    <x v="6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x v="6"/>
    <x v="1"/>
    <d v="2017-06-28T13:07:20"/>
    <x v="23"/>
    <d v="2017-07-04T00:00:00"/>
    <s v="Banco Estado"/>
    <m/>
    <s v="Banco de Chile"/>
    <x v="3"/>
    <n v="0"/>
    <n v="5000"/>
  </r>
  <r>
    <n v="297859"/>
    <n v="67533"/>
    <n v="94540410"/>
    <x v="6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x v="6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24"/>
    <d v="2017-10-03T00:00:00"/>
    <s v="Banco Estado"/>
    <m/>
    <s v="Banco de Chile"/>
    <x v="3"/>
    <n v="0"/>
    <n v="5000"/>
  </r>
  <r>
    <n v="482394"/>
    <n v="67533"/>
    <n v="94540410"/>
    <x v="6"/>
    <x v="1"/>
    <d v="2017-11-28T18:03:10"/>
    <x v="16"/>
    <d v="2017-12-04T00:00:00"/>
    <s v="Banco Estado"/>
    <m/>
    <s v="Banco de Chile"/>
    <x v="3"/>
    <n v="0"/>
    <n v="5000"/>
  </r>
  <r>
    <n v="452243"/>
    <n v="67533"/>
    <n v="94540410"/>
    <x v="6"/>
    <x v="1"/>
    <d v="2017-10-26T18:53:21"/>
    <x v="25"/>
    <d v="2017-11-06T00:00:00"/>
    <s v="Banco Estado"/>
    <m/>
    <s v="Banco de Chile"/>
    <x v="3"/>
    <n v="0"/>
    <n v="5000"/>
  </r>
  <r>
    <n v="169216"/>
    <n v="67534"/>
    <n v="138319105"/>
    <x v="6"/>
    <x v="1"/>
    <d v="2016-09-29T12:20:47"/>
    <x v="18"/>
    <d v="2016-10-04T00:00:00"/>
    <s v="Banco Chile"/>
    <m/>
    <s v="Banco de Chile"/>
    <x v="3"/>
    <n v="0"/>
    <n v="6000"/>
  </r>
  <r>
    <n v="208063"/>
    <n v="67534"/>
    <n v="138319105"/>
    <x v="6"/>
    <x v="1"/>
    <d v="2016-12-29T16:59:06"/>
    <x v="20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x v="6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x v="6"/>
    <x v="1"/>
    <d v="2016-10-27T13:35:17"/>
    <x v="19"/>
    <d v="2016-11-08T00:00:00"/>
    <s v="Banco Chile"/>
    <m/>
    <s v="Banco de Chile"/>
    <x v="3"/>
    <n v="0"/>
    <n v="6000"/>
  </r>
  <r>
    <n v="274834"/>
    <n v="67534"/>
    <n v="138319105"/>
    <x v="6"/>
    <x v="1"/>
    <d v="2017-04-26T15:42:27"/>
    <x v="21"/>
    <d v="2017-05-04T00:00:00"/>
    <s v="Banco Chile"/>
    <m/>
    <s v="Banco de Chile"/>
    <x v="3"/>
    <n v="0"/>
    <n v="6000"/>
  </r>
  <r>
    <n v="256695"/>
    <n v="67534"/>
    <n v="138319105"/>
    <x v="6"/>
    <x v="1"/>
    <d v="2017-03-28T15:24:43"/>
    <x v="22"/>
    <d v="2017-04-04T00:00:00"/>
    <s v="Banco Chile"/>
    <m/>
    <s v="Banco de Chile"/>
    <x v="3"/>
    <n v="0"/>
    <n v="6000"/>
  </r>
  <r>
    <n v="239358"/>
    <n v="67534"/>
    <n v="138319105"/>
    <x v="6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x v="6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x v="6"/>
    <x v="1"/>
    <d v="2017-06-28T13:07:20"/>
    <x v="23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x v="6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x v="6"/>
    <x v="1"/>
    <d v="2017-09-27T16:46:45"/>
    <x v="24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25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6"/>
    <d v="2017-12-04T00:00:00"/>
    <s v="Banco Chile"/>
    <m/>
    <s v="Banco de Chile"/>
    <x v="3"/>
    <n v="0"/>
    <n v="6000"/>
  </r>
  <r>
    <n v="169183"/>
    <n v="67536"/>
    <n v="125995284"/>
    <x v="6"/>
    <x v="1"/>
    <d v="2016-09-29T12:20:47"/>
    <x v="18"/>
    <d v="2016-10-04T00:00:00"/>
    <s v="Banco Estado"/>
    <m/>
    <s v="Banco de Chile"/>
    <x v="3"/>
    <n v="0"/>
    <n v="5000"/>
  </r>
  <r>
    <n v="208001"/>
    <n v="67536"/>
    <n v="125995284"/>
    <x v="6"/>
    <x v="1"/>
    <d v="2016-12-29T16:59:06"/>
    <x v="20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x v="6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x v="6"/>
    <x v="1"/>
    <d v="2016-10-27T13:35:17"/>
    <x v="19"/>
    <d v="2016-11-08T00:00:00"/>
    <s v="Banco Estado"/>
    <m/>
    <s v="Banco de Chile"/>
    <x v="3"/>
    <n v="0"/>
    <n v="5000"/>
  </r>
  <r>
    <n v="239297"/>
    <n v="67536"/>
    <n v="125995284"/>
    <x v="6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x v="6"/>
    <x v="1"/>
    <d v="2017-03-28T15:24:43"/>
    <x v="22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23"/>
    <d v="2017-07-04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x v="6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x v="6"/>
    <x v="1"/>
    <d v="2017-09-27T16:46:45"/>
    <x v="24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25"/>
    <d v="2017-11-21T00:00:00"/>
    <s v="Banco Estado"/>
    <m/>
    <s v="Banco de Chile"/>
    <x v="3"/>
    <n v="0"/>
    <n v="5000"/>
  </r>
  <r>
    <n v="169184"/>
    <n v="67538"/>
    <n v="194497024"/>
    <x v="6"/>
    <x v="1"/>
    <d v="2016-09-29T12:20:47"/>
    <x v="18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19"/>
    <d v="2016-11-29T00:00:00"/>
    <s v="Banco Estado"/>
    <m/>
    <s v="Banco de Chile"/>
    <x v="2"/>
    <n v="0"/>
    <n v="5000"/>
  </r>
  <r>
    <n v="222780"/>
    <n v="67538"/>
    <n v="194497024"/>
    <x v="6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x v="6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20"/>
    <d v="2017-01-31T00:00:00"/>
    <s v="Banco Estado"/>
    <m/>
    <s v="Banco de Chile"/>
    <x v="3"/>
    <n v="0"/>
    <n v="5000"/>
  </r>
  <r>
    <n v="274776"/>
    <n v="67538"/>
    <n v="194497024"/>
    <x v="6"/>
    <x v="1"/>
    <d v="2017-04-26T15:42:27"/>
    <x v="21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22"/>
    <d v="2017-05-04T00:00:00"/>
    <s v="Banco Estado"/>
    <m/>
    <s v="Banco de Chile"/>
    <x v="2"/>
    <n v="0"/>
    <n v="5000"/>
  </r>
  <r>
    <n v="239298"/>
    <n v="67538"/>
    <n v="194497024"/>
    <x v="6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x v="6"/>
    <x v="1"/>
    <d v="2017-06-28T13:07:20"/>
    <x v="23"/>
    <d v="2017-07-28T00:00:00"/>
    <s v="Banco Estado"/>
    <m/>
    <s v="Banco de Chile"/>
    <x v="2"/>
    <n v="0"/>
    <n v="5000"/>
  </r>
  <r>
    <n v="297877"/>
    <n v="67538"/>
    <n v="194497024"/>
    <x v="6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x v="6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x v="6"/>
    <x v="1"/>
    <d v="2017-09-27T16:46:45"/>
    <x v="24"/>
    <d v="2017-10-31T00:00:00"/>
    <s v="Banco Estado"/>
    <m/>
    <s v="Banco de Chile"/>
    <x v="2"/>
    <n v="0"/>
    <n v="5000"/>
  </r>
  <r>
    <n v="452258"/>
    <n v="67538"/>
    <n v="194497024"/>
    <x v="6"/>
    <x v="1"/>
    <d v="2017-10-26T18:53:21"/>
    <x v="25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6"/>
    <d v="2017-12-19T00:00:00"/>
    <s v="Banco Estado"/>
    <m/>
    <s v="Banco de Chile"/>
    <x v="4"/>
    <n v="99"/>
    <n v="5000"/>
  </r>
  <r>
    <n v="169220"/>
    <n v="67539"/>
    <n v="115171410"/>
    <x v="6"/>
    <x v="1"/>
    <d v="2016-09-29T12:20:47"/>
    <x v="18"/>
    <d v="2016-10-17T00:00:00"/>
    <s v="Banco Estado"/>
    <m/>
    <s v="Banco de Chile"/>
    <x v="3"/>
    <n v="0"/>
    <n v="5000"/>
  </r>
  <r>
    <n v="208075"/>
    <n v="67539"/>
    <n v="115171410"/>
    <x v="6"/>
    <x v="1"/>
    <d v="2016-12-29T16:59:06"/>
    <x v="20"/>
    <d v="2017-01-31T00:00:00"/>
    <s v="Banco Estado"/>
    <m/>
    <s v="Banco de Chile"/>
    <x v="2"/>
    <n v="0"/>
    <n v="5000"/>
  </r>
  <r>
    <n v="193958"/>
    <n v="67539"/>
    <n v="115171410"/>
    <x v="6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x v="6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x v="6"/>
    <x v="1"/>
    <d v="2016-10-27T13:35:17"/>
    <x v="19"/>
    <d v="2016-11-08T00:00:00"/>
    <s v="Banco Estado"/>
    <m/>
    <s v="Banco de Chile"/>
    <x v="3"/>
    <n v="0"/>
    <n v="5000"/>
  </r>
  <r>
    <n v="239370"/>
    <n v="67539"/>
    <n v="115171410"/>
    <x v="6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x v="6"/>
    <x v="1"/>
    <d v="2017-03-28T15:24:43"/>
    <x v="22"/>
    <d v="2017-05-04T00:00:00"/>
    <s v="Banco Estado"/>
    <m/>
    <s v="Banco de Chile"/>
    <x v="2"/>
    <n v="0"/>
    <n v="5000"/>
  </r>
  <r>
    <n v="274845"/>
    <n v="67539"/>
    <n v="115171410"/>
    <x v="6"/>
    <x v="1"/>
    <d v="2017-04-26T15:42:27"/>
    <x v="21"/>
    <d v="2017-06-06T00:00:00"/>
    <s v="Banco Estado"/>
    <m/>
    <s v="Banco de Chile"/>
    <x v="2"/>
    <n v="0"/>
    <n v="5000"/>
  </r>
  <r>
    <n v="320549"/>
    <n v="67539"/>
    <n v="115171410"/>
    <x v="6"/>
    <x v="1"/>
    <d v="2017-06-28T13:07:20"/>
    <x v="23"/>
    <d v="2017-07-28T00:00:00"/>
    <s v="Banco Estado"/>
    <m/>
    <s v="Banco de Chile"/>
    <x v="2"/>
    <n v="0"/>
    <n v="5000"/>
  </r>
  <r>
    <n v="297946"/>
    <n v="67539"/>
    <n v="115171410"/>
    <x v="6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x v="6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x v="6"/>
    <x v="1"/>
    <d v="2017-09-27T16:46:45"/>
    <x v="24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25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6"/>
    <d v="2017-12-19T00:00:00"/>
    <s v="Banco Estado"/>
    <m/>
    <s v="Banco de Chile"/>
    <x v="3"/>
    <n v="0"/>
    <n v="5000"/>
  </r>
  <r>
    <n v="169221"/>
    <n v="67540"/>
    <n v="150903904"/>
    <x v="6"/>
    <x v="1"/>
    <d v="2016-09-29T12:20:47"/>
    <x v="18"/>
    <d v="2016-10-17T00:00:00"/>
    <s v="Banco Estado"/>
    <m/>
    <s v="Banco de Chile"/>
    <x v="3"/>
    <n v="0"/>
    <n v="4000"/>
  </r>
  <r>
    <n v="181205"/>
    <n v="67540"/>
    <n v="150903904"/>
    <x v="6"/>
    <x v="1"/>
    <d v="2016-10-27T13:35:17"/>
    <x v="19"/>
    <d v="2016-11-08T00:00:00"/>
    <s v="Banco Estado"/>
    <m/>
    <s v="Banco de Chile"/>
    <x v="3"/>
    <n v="0"/>
    <n v="4000"/>
  </r>
  <r>
    <n v="222853"/>
    <n v="67540"/>
    <n v="150903904"/>
    <x v="6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x v="6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20"/>
    <d v="2017-01-05T00:00:00"/>
    <s v="Banco Estado"/>
    <m/>
    <s v="Banco de Chile"/>
    <x v="3"/>
    <n v="0"/>
    <n v="4000"/>
  </r>
  <r>
    <n v="274846"/>
    <n v="67540"/>
    <n v="150903904"/>
    <x v="6"/>
    <x v="1"/>
    <d v="2017-04-26T15:42:27"/>
    <x v="21"/>
    <d v="2017-05-04T00:00:00"/>
    <s v="Banco Estado"/>
    <m/>
    <s v="Banco de Chile"/>
    <x v="3"/>
    <n v="0"/>
    <n v="4000"/>
  </r>
  <r>
    <n v="256707"/>
    <n v="67540"/>
    <n v="150903904"/>
    <x v="6"/>
    <x v="1"/>
    <d v="2017-03-28T15:24:43"/>
    <x v="22"/>
    <d v="2017-04-04T00:00:00"/>
    <s v="Banco Estado"/>
    <m/>
    <s v="Banco de Chile"/>
    <x v="3"/>
    <n v="0"/>
    <n v="4000"/>
  </r>
  <r>
    <n v="239371"/>
    <n v="67540"/>
    <n v="150903904"/>
    <x v="6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x v="6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x v="6"/>
    <x v="1"/>
    <d v="2017-06-28T13:07:20"/>
    <x v="23"/>
    <d v="2017-07-04T00:00:00"/>
    <s v="Banco Estado"/>
    <m/>
    <s v="Banco de Chile"/>
    <x v="3"/>
    <n v="0"/>
    <n v="4000"/>
  </r>
  <r>
    <n v="345473"/>
    <n v="67540"/>
    <n v="150903904"/>
    <x v="6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x v="6"/>
    <x v="1"/>
    <d v="2017-09-27T16:46:45"/>
    <x v="24"/>
    <d v="2017-10-03T00:00:00"/>
    <s v="Banco Estado"/>
    <m/>
    <s v="Banco de Chile"/>
    <x v="3"/>
    <n v="0"/>
    <n v="4000"/>
  </r>
  <r>
    <n v="482472"/>
    <n v="67540"/>
    <n v="150903904"/>
    <x v="6"/>
    <x v="1"/>
    <d v="2017-11-28T18:03:10"/>
    <x v="16"/>
    <d v="2017-12-04T00:00:00"/>
    <s v="Banco Estado"/>
    <m/>
    <s v="Banco de Chile"/>
    <x v="3"/>
    <n v="0"/>
    <n v="4000"/>
  </r>
  <r>
    <n v="452323"/>
    <n v="67540"/>
    <n v="150903904"/>
    <x v="6"/>
    <x v="1"/>
    <d v="2017-10-26T18:53:21"/>
    <x v="25"/>
    <d v="2017-11-06T00:00:00"/>
    <s v="Banco Estado"/>
    <m/>
    <s v="Banco de Chile"/>
    <x v="3"/>
    <n v="0"/>
    <n v="4000"/>
  </r>
  <r>
    <n v="169222"/>
    <n v="67541"/>
    <n v="188532713"/>
    <x v="6"/>
    <x v="1"/>
    <d v="2016-09-29T12:20:47"/>
    <x v="18"/>
    <d v="2016-10-04T00:00:00"/>
    <s v="Banco Estado"/>
    <m/>
    <s v="Banco de Chile"/>
    <x v="3"/>
    <n v="0"/>
    <n v="6000"/>
  </r>
  <r>
    <n v="208077"/>
    <n v="67541"/>
    <n v="188532713"/>
    <x v="6"/>
    <x v="1"/>
    <d v="2016-12-29T16:59:06"/>
    <x v="20"/>
    <d v="2017-01-31T00:00:00"/>
    <s v="Banco Estado"/>
    <m/>
    <s v="Banco de Chile"/>
    <x v="2"/>
    <n v="0"/>
    <n v="6000"/>
  </r>
  <r>
    <n v="193960"/>
    <n v="67541"/>
    <n v="188532713"/>
    <x v="6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x v="6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x v="6"/>
    <x v="1"/>
    <d v="2016-10-27T13:35:17"/>
    <x v="19"/>
    <d v="2016-11-29T00:00:00"/>
    <s v="Banco Estado"/>
    <m/>
    <s v="Banco de Chile"/>
    <x v="2"/>
    <n v="0"/>
    <n v="6000"/>
  </r>
  <r>
    <n v="239372"/>
    <n v="67541"/>
    <n v="188532713"/>
    <x v="6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x v="6"/>
    <x v="1"/>
    <d v="2017-03-28T15:24:43"/>
    <x v="22"/>
    <d v="2017-05-04T00:00:00"/>
    <s v="Banco Estado"/>
    <m/>
    <s v="Banco de Chile"/>
    <x v="2"/>
    <n v="0"/>
    <n v="6000"/>
  </r>
  <r>
    <n v="274847"/>
    <n v="67541"/>
    <n v="188532713"/>
    <x v="6"/>
    <x v="1"/>
    <d v="2017-04-26T15:42:27"/>
    <x v="21"/>
    <d v="2017-06-06T00:00:00"/>
    <s v="Banco Estado"/>
    <m/>
    <s v="Banco de Chile"/>
    <x v="2"/>
    <n v="0"/>
    <n v="6000"/>
  </r>
  <r>
    <n v="320551"/>
    <n v="67541"/>
    <n v="188532713"/>
    <x v="6"/>
    <x v="1"/>
    <d v="2017-06-28T13:07:20"/>
    <x v="23"/>
    <d v="2017-07-28T00:00:00"/>
    <s v="Banco Estado"/>
    <m/>
    <s v="Banco de Chile"/>
    <x v="2"/>
    <n v="0"/>
    <n v="6000"/>
  </r>
  <r>
    <n v="297948"/>
    <n v="67541"/>
    <n v="188532713"/>
    <x v="6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x v="6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x v="6"/>
    <x v="1"/>
    <d v="2017-09-27T16:46:45"/>
    <x v="24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25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6"/>
    <d v="2017-12-19T00:00:00"/>
    <s v="Banco Estado"/>
    <m/>
    <s v="Banco de Chile"/>
    <x v="4"/>
    <n v="99"/>
    <n v="6000"/>
  </r>
  <r>
    <n v="169223"/>
    <n v="67542"/>
    <n v="94353769"/>
    <x v="6"/>
    <x v="1"/>
    <d v="2016-09-29T12:20:47"/>
    <x v="18"/>
    <d v="2016-10-04T00:00:00"/>
    <s v="Banco Estado"/>
    <m/>
    <s v="Banco de Chile"/>
    <x v="3"/>
    <n v="0"/>
    <n v="5000"/>
  </r>
  <r>
    <n v="181207"/>
    <n v="67542"/>
    <n v="94353769"/>
    <x v="6"/>
    <x v="1"/>
    <d v="2016-10-27T13:35:17"/>
    <x v="19"/>
    <d v="2016-11-08T00:00:00"/>
    <s v="Banco Estado"/>
    <m/>
    <s v="Banco de Chile"/>
    <x v="3"/>
    <n v="0"/>
    <n v="5000"/>
  </r>
  <r>
    <n v="222855"/>
    <n v="67542"/>
    <n v="94353769"/>
    <x v="6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x v="6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20"/>
    <d v="2017-01-31T00:00:00"/>
    <s v="Banco Estado"/>
    <m/>
    <s v="Banco de Chile"/>
    <x v="3"/>
    <n v="0"/>
    <n v="5000"/>
  </r>
  <r>
    <n v="239373"/>
    <n v="67542"/>
    <n v="94353769"/>
    <x v="6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x v="6"/>
    <x v="1"/>
    <d v="2016-09-29T12:20:47"/>
    <x v="18"/>
    <d v="2016-10-04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20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19"/>
    <d v="2016-11-21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22"/>
    <d v="2017-04-20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21"/>
    <d v="2017-06-06T00:00:00"/>
    <s v="Banco de Crédito e Inversiones"/>
    <m/>
    <s v="Banco de Chile"/>
    <x v="2"/>
    <n v="0"/>
    <n v="6000"/>
  </r>
  <r>
    <n v="297949"/>
    <n v="67543"/>
    <s v="13128456K"/>
    <x v="6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23"/>
    <d v="2017-07-04T00:00:00"/>
    <s v="Banco de Crédito e Inversiones"/>
    <m/>
    <s v="Banco de Chile"/>
    <x v="3"/>
    <n v="0"/>
    <n v="6000"/>
  </r>
  <r>
    <n v="345475"/>
    <n v="67543"/>
    <s v="13128456K"/>
    <x v="6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24"/>
    <d v="2017-10-31T00:00:00"/>
    <s v="Banco de Crédito e Inversiones"/>
    <m/>
    <s v="Banco de Chile"/>
    <x v="2"/>
    <n v="0"/>
    <n v="6000"/>
  </r>
  <r>
    <n v="482474"/>
    <n v="67543"/>
    <s v="13128456K"/>
    <x v="6"/>
    <x v="1"/>
    <d v="2017-11-28T18:03:10"/>
    <x v="16"/>
    <d v="2017-12-19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25"/>
    <d v="2017-11-21T00:00:00"/>
    <s v="Banco de Crédito e Inversiones"/>
    <m/>
    <s v="Banco de Chile"/>
    <x v="3"/>
    <n v="0"/>
    <n v="6000"/>
  </r>
  <r>
    <n v="169205"/>
    <n v="67545"/>
    <n v="176280093"/>
    <x v="6"/>
    <x v="1"/>
    <d v="2016-09-29T12:20:47"/>
    <x v="18"/>
    <d v="2016-10-04T00:00:00"/>
    <s v="Banco Estado"/>
    <m/>
    <s v="Banco de Chile"/>
    <x v="3"/>
    <n v="0"/>
    <n v="5000"/>
  </r>
  <r>
    <n v="181169"/>
    <n v="67545"/>
    <n v="176280093"/>
    <x v="6"/>
    <x v="1"/>
    <d v="2016-10-27T13:35:17"/>
    <x v="19"/>
    <d v="2016-11-29T00:00:00"/>
    <s v="Banco Estado"/>
    <m/>
    <s v="Banco de Chile"/>
    <x v="3"/>
    <n v="0"/>
    <n v="5000"/>
  </r>
  <r>
    <n v="222821"/>
    <n v="67545"/>
    <n v="176280093"/>
    <x v="6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x v="6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20"/>
    <d v="2017-01-31T00:00:00"/>
    <s v="Banco Estado"/>
    <m/>
    <s v="Banco de Chile"/>
    <x v="2"/>
    <n v="0"/>
    <n v="5000"/>
  </r>
  <r>
    <n v="239339"/>
    <n v="67545"/>
    <n v="176280093"/>
    <x v="6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22"/>
    <d v="2017-05-04T00:00:00"/>
    <s v="Banco Estado"/>
    <m/>
    <s v="Banco de Chile"/>
    <x v="2"/>
    <n v="0"/>
    <n v="5000"/>
  </r>
  <r>
    <n v="274816"/>
    <n v="67545"/>
    <n v="176280093"/>
    <x v="6"/>
    <x v="1"/>
    <d v="2017-04-26T15:42:27"/>
    <x v="21"/>
    <d v="2017-06-06T00:00:00"/>
    <s v="Banco Estado"/>
    <m/>
    <s v="Banco de Chile"/>
    <x v="3"/>
    <n v="0"/>
    <n v="5000"/>
  </r>
  <r>
    <n v="297917"/>
    <n v="67545"/>
    <n v="176280093"/>
    <x v="6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x v="6"/>
    <x v="1"/>
    <d v="2017-06-28T13:07:20"/>
    <x v="23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x v="6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x v="6"/>
    <x v="1"/>
    <d v="2017-09-27T16:46:45"/>
    <x v="24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25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6"/>
    <d v="2017-12-19T00:00:00"/>
    <s v="Banco Estado"/>
    <m/>
    <s v="Banco de Chile"/>
    <x v="4"/>
    <n v="99"/>
    <n v="5000"/>
  </r>
  <r>
    <n v="169217"/>
    <n v="67546"/>
    <n v="167028330"/>
    <x v="6"/>
    <x v="1"/>
    <d v="2016-09-29T12:20:47"/>
    <x v="18"/>
    <d v="2016-10-04T00:00:00"/>
    <s v="Banco Chile"/>
    <m/>
    <s v="Banco de Chile"/>
    <x v="3"/>
    <n v="0"/>
    <n v="5000"/>
  </r>
  <r>
    <n v="181191"/>
    <n v="67546"/>
    <n v="167028330"/>
    <x v="6"/>
    <x v="1"/>
    <d v="2016-10-27T13:35:17"/>
    <x v="19"/>
    <d v="2016-11-08T00:00:00"/>
    <s v="Banco Chile"/>
    <m/>
    <s v="Banco de Chile"/>
    <x v="3"/>
    <n v="0"/>
    <n v="5000"/>
  </r>
  <r>
    <n v="222841"/>
    <n v="67546"/>
    <n v="167028330"/>
    <x v="6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x v="6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20"/>
    <d v="2017-01-05T00:00:00"/>
    <s v="Banco Chile"/>
    <m/>
    <s v="Banco de Chile"/>
    <x v="3"/>
    <n v="0"/>
    <n v="5000"/>
  </r>
  <r>
    <n v="239359"/>
    <n v="67546"/>
    <n v="167028330"/>
    <x v="6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x v="6"/>
    <x v="1"/>
    <d v="2017-03-28T15:24:43"/>
    <x v="22"/>
    <d v="2017-04-04T00:00:00"/>
    <s v="Banco Chile"/>
    <m/>
    <s v="Banco de Chile"/>
    <x v="3"/>
    <n v="0"/>
    <n v="5000"/>
  </r>
  <r>
    <n v="274835"/>
    <n v="67546"/>
    <n v="167028330"/>
    <x v="6"/>
    <x v="1"/>
    <d v="2017-04-26T15:42:27"/>
    <x v="21"/>
    <d v="2017-05-04T00:00:00"/>
    <s v="Banco Chile"/>
    <m/>
    <s v="Banco de Chile"/>
    <x v="3"/>
    <n v="0"/>
    <n v="5000"/>
  </r>
  <r>
    <n v="320539"/>
    <n v="67546"/>
    <n v="167028330"/>
    <x v="6"/>
    <x v="1"/>
    <d v="2017-06-28T13:07:20"/>
    <x v="23"/>
    <d v="2017-07-04T00:00:00"/>
    <s v="Banco Chile"/>
    <m/>
    <s v="Banco de Chile"/>
    <x v="3"/>
    <n v="0"/>
    <n v="5000"/>
  </r>
  <r>
    <n v="297936"/>
    <n v="67546"/>
    <n v="167028330"/>
    <x v="6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x v="6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x v="6"/>
    <x v="1"/>
    <d v="2017-09-27T16:46:45"/>
    <x v="24"/>
    <d v="2017-10-03T00:00:00"/>
    <s v="Banco Chile"/>
    <m/>
    <s v="Banco de Chile"/>
    <x v="3"/>
    <n v="0"/>
    <n v="5000"/>
  </r>
  <r>
    <n v="482462"/>
    <n v="67546"/>
    <n v="167028330"/>
    <x v="6"/>
    <x v="1"/>
    <d v="2017-11-28T18:03:10"/>
    <x v="16"/>
    <d v="2017-12-04T00:00:00"/>
    <s v="Banco Chile"/>
    <m/>
    <s v="Banco de Chile"/>
    <x v="3"/>
    <n v="0"/>
    <n v="5000"/>
  </r>
  <r>
    <n v="452313"/>
    <n v="67546"/>
    <n v="167028330"/>
    <x v="6"/>
    <x v="1"/>
    <d v="2017-10-26T18:53:21"/>
    <x v="25"/>
    <d v="2017-11-06T00:00:00"/>
    <s v="Banco Chile"/>
    <m/>
    <s v="Banco de Chile"/>
    <x v="3"/>
    <n v="0"/>
    <n v="5000"/>
  </r>
  <r>
    <n v="169206"/>
    <n v="67547"/>
    <n v="173002882"/>
    <x v="6"/>
    <x v="1"/>
    <d v="2016-09-29T12:20:47"/>
    <x v="18"/>
    <d v="2016-10-04T00:00:00"/>
    <s v="Banco Estado"/>
    <m/>
    <s v="Banco de Chile"/>
    <x v="3"/>
    <n v="0"/>
    <n v="20000"/>
  </r>
  <r>
    <n v="208045"/>
    <n v="67547"/>
    <n v="173002882"/>
    <x v="6"/>
    <x v="1"/>
    <d v="2016-12-29T16:59:06"/>
    <x v="20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x v="6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x v="6"/>
    <x v="1"/>
    <d v="2016-10-27T13:35:17"/>
    <x v="19"/>
    <d v="2016-11-08T00:00:00"/>
    <s v="Banco Estado"/>
    <m/>
    <s v="Banco de Chile"/>
    <x v="3"/>
    <n v="0"/>
    <n v="20000"/>
  </r>
  <r>
    <n v="239340"/>
    <n v="67547"/>
    <n v="173002882"/>
    <x v="6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x v="6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x v="6"/>
    <x v="0"/>
    <d v="2017-10-26T19:09:57"/>
    <x v="15"/>
    <d v="2017-11-06T00:00:00"/>
    <s v="N/A"/>
    <m/>
    <s v="Banco de Chile"/>
    <x v="0"/>
    <n v="0"/>
    <n v="5000"/>
  </r>
  <r>
    <n v="502634"/>
    <n v="67548"/>
    <n v="169905770"/>
    <x v="6"/>
    <x v="0"/>
    <d v="2017-11-28T18:03:56"/>
    <x v="16"/>
    <d v="2017-12-04T00:00:00"/>
    <s v="N/A"/>
    <m/>
    <s v="Banco de Chile"/>
    <x v="0"/>
    <n v="0"/>
    <n v="5000"/>
  </r>
  <r>
    <n v="169218"/>
    <n v="67551"/>
    <n v="150668832"/>
    <x v="6"/>
    <x v="1"/>
    <d v="2016-09-29T12:20:47"/>
    <x v="18"/>
    <d v="2016-10-04T00:00:00"/>
    <s v="Banco Chile"/>
    <m/>
    <s v="Banco de Chile"/>
    <x v="3"/>
    <n v="0"/>
    <n v="4000"/>
  </r>
  <r>
    <n v="208065"/>
    <n v="67551"/>
    <n v="150668832"/>
    <x v="6"/>
    <x v="1"/>
    <d v="2016-12-29T16:59:06"/>
    <x v="20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x v="6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x v="6"/>
    <x v="1"/>
    <d v="2016-10-27T13:35:17"/>
    <x v="19"/>
    <d v="2016-11-08T00:00:00"/>
    <s v="Banco Chile"/>
    <m/>
    <s v="Banco de Chile"/>
    <x v="3"/>
    <n v="0"/>
    <n v="4000"/>
  </r>
  <r>
    <n v="274836"/>
    <n v="67551"/>
    <n v="150668832"/>
    <x v="6"/>
    <x v="1"/>
    <d v="2017-04-26T15:42:27"/>
    <x v="21"/>
    <d v="2017-05-04T00:00:00"/>
    <s v="Banco Chile"/>
    <m/>
    <s v="Banco de Chile"/>
    <x v="3"/>
    <n v="0"/>
    <n v="4000"/>
  </r>
  <r>
    <n v="256697"/>
    <n v="67551"/>
    <n v="150668832"/>
    <x v="6"/>
    <x v="1"/>
    <d v="2017-03-28T15:24:43"/>
    <x v="22"/>
    <d v="2017-04-04T00:00:00"/>
    <s v="Banco Chile"/>
    <m/>
    <s v="Banco de Chile"/>
    <x v="3"/>
    <n v="0"/>
    <n v="4000"/>
  </r>
  <r>
    <n v="239360"/>
    <n v="67551"/>
    <n v="150668832"/>
    <x v="6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x v="6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x v="6"/>
    <x v="1"/>
    <d v="2017-06-28T13:07:20"/>
    <x v="23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x v="6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x v="6"/>
    <x v="1"/>
    <d v="2017-09-27T16:46:45"/>
    <x v="24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25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6"/>
    <d v="2017-12-04T00:00:00"/>
    <s v="Banco Chile"/>
    <m/>
    <s v="Banco de Chile"/>
    <x v="3"/>
    <n v="0"/>
    <n v="4000"/>
  </r>
  <r>
    <n v="169207"/>
    <n v="67552"/>
    <n v="115163469"/>
    <x v="6"/>
    <x v="1"/>
    <d v="2016-09-29T12:20:47"/>
    <x v="18"/>
    <d v="2016-10-04T00:00:00"/>
    <s v="Banco Estado"/>
    <m/>
    <s v="Banco de Chile"/>
    <x v="3"/>
    <n v="0"/>
    <n v="10000"/>
  </r>
  <r>
    <n v="181171"/>
    <n v="67552"/>
    <n v="115163469"/>
    <x v="6"/>
    <x v="1"/>
    <d v="2016-10-27T13:35:17"/>
    <x v="19"/>
    <d v="2016-11-08T00:00:00"/>
    <s v="Banco Estado"/>
    <m/>
    <s v="Banco de Chile"/>
    <x v="3"/>
    <n v="0"/>
    <n v="10000"/>
  </r>
  <r>
    <n v="222823"/>
    <n v="67552"/>
    <n v="115163469"/>
    <x v="6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x v="6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x v="6"/>
    <x v="1"/>
    <d v="2016-12-29T16:59:06"/>
    <x v="20"/>
    <d v="2017-01-31T00:00:00"/>
    <s v="Banco Estado"/>
    <m/>
    <s v="Banco de Chile"/>
    <x v="2"/>
    <n v="0"/>
    <n v="10000"/>
  </r>
  <r>
    <n v="239341"/>
    <n v="67552"/>
    <n v="115163469"/>
    <x v="6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x v="6"/>
    <x v="1"/>
    <d v="2017-03-28T15:24:43"/>
    <x v="22"/>
    <d v="2017-05-04T00:00:00"/>
    <s v="Banco Estado"/>
    <m/>
    <s v="Banco de Chile"/>
    <x v="2"/>
    <n v="0"/>
    <n v="10000"/>
  </r>
  <r>
    <n v="274817"/>
    <n v="67552"/>
    <n v="115163469"/>
    <x v="6"/>
    <x v="1"/>
    <d v="2017-04-26T15:42:27"/>
    <x v="21"/>
    <d v="2017-06-06T00:00:00"/>
    <s v="Banco Estado"/>
    <m/>
    <s v="Banco de Chile"/>
    <x v="2"/>
    <n v="0"/>
    <n v="10000"/>
  </r>
  <r>
    <n v="320521"/>
    <n v="67552"/>
    <n v="115163469"/>
    <x v="6"/>
    <x v="1"/>
    <d v="2017-06-28T13:07:20"/>
    <x v="23"/>
    <d v="2017-07-28T00:00:00"/>
    <s v="Banco Estado"/>
    <m/>
    <s v="Banco de Chile"/>
    <x v="2"/>
    <n v="0"/>
    <n v="10000"/>
  </r>
  <r>
    <n v="297918"/>
    <n v="67552"/>
    <n v="115163469"/>
    <x v="6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x v="6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x v="6"/>
    <x v="1"/>
    <d v="2017-09-27T16:46:45"/>
    <x v="24"/>
    <d v="2017-10-31T00:00:00"/>
    <s v="Banco Estado"/>
    <m/>
    <s v="Banco de Chile"/>
    <x v="2"/>
    <n v="0"/>
    <n v="10000"/>
  </r>
  <r>
    <n v="482444"/>
    <n v="67552"/>
    <n v="115163469"/>
    <x v="6"/>
    <x v="1"/>
    <d v="2017-11-28T18:03:10"/>
    <x v="16"/>
    <d v="2017-12-19T00:00:00"/>
    <s v="Banco Estado"/>
    <m/>
    <s v="Banco de Chile"/>
    <x v="4"/>
    <n v="99"/>
    <n v="10000"/>
  </r>
  <r>
    <n v="452295"/>
    <n v="67552"/>
    <n v="115163469"/>
    <x v="6"/>
    <x v="1"/>
    <d v="2017-10-26T18:53:21"/>
    <x v="25"/>
    <d v="2017-11-29T00:00:00"/>
    <s v="Banco Estado"/>
    <m/>
    <s v="Banco de Chile"/>
    <x v="2"/>
    <n v="0"/>
    <n v="10000"/>
  </r>
  <r>
    <n v="169208"/>
    <n v="67553"/>
    <s v="16701724K"/>
    <x v="6"/>
    <x v="1"/>
    <d v="2016-09-29T12:20:47"/>
    <x v="18"/>
    <d v="2016-10-04T00:00:00"/>
    <s v="Banco Estado"/>
    <m/>
    <s v="Banco de Chile"/>
    <x v="3"/>
    <n v="0"/>
    <n v="8000"/>
  </r>
  <r>
    <n v="208047"/>
    <n v="67553"/>
    <s v="16701724K"/>
    <x v="6"/>
    <x v="1"/>
    <d v="2016-12-29T16:59:06"/>
    <x v="20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x v="6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x v="6"/>
    <x v="1"/>
    <d v="2016-10-27T13:35:17"/>
    <x v="19"/>
    <d v="2016-11-15T00:00:00"/>
    <s v="Banco Estado"/>
    <m/>
    <s v="Banco de Chile"/>
    <x v="3"/>
    <n v="0"/>
    <n v="8000"/>
  </r>
  <r>
    <n v="274818"/>
    <n v="67553"/>
    <s v="16701724K"/>
    <x v="6"/>
    <x v="1"/>
    <d v="2017-04-26T15:42:27"/>
    <x v="21"/>
    <d v="2017-06-06T00:00:00"/>
    <s v="Banco Estado"/>
    <m/>
    <s v="Banco de Chile"/>
    <x v="3"/>
    <n v="0"/>
    <n v="8000"/>
  </r>
  <r>
    <n v="256679"/>
    <n v="67553"/>
    <s v="16701724K"/>
    <x v="6"/>
    <x v="1"/>
    <d v="2017-03-28T15:24:43"/>
    <x v="22"/>
    <d v="2017-05-04T00:00:00"/>
    <s v="Banco Estado"/>
    <m/>
    <s v="Banco de Chile"/>
    <x v="2"/>
    <n v="0"/>
    <n v="8000"/>
  </r>
  <r>
    <n v="239342"/>
    <n v="67553"/>
    <s v="16701724K"/>
    <x v="6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x v="6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x v="6"/>
    <x v="1"/>
    <d v="2017-06-28T13:07:20"/>
    <x v="23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x v="6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x v="6"/>
    <x v="1"/>
    <d v="2017-09-27T16:46:45"/>
    <x v="24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25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6"/>
    <d v="2017-12-19T00:00:00"/>
    <s v="Banco Estado"/>
    <m/>
    <s v="Banco de Chile"/>
    <x v="3"/>
    <n v="0"/>
    <n v="8000"/>
  </r>
  <r>
    <n v="169272"/>
    <n v="67554"/>
    <n v="108547804"/>
    <x v="6"/>
    <x v="1"/>
    <d v="2016-09-29T12:20:47"/>
    <x v="18"/>
    <d v="2016-10-17T00:00:00"/>
    <s v="Banco Estado"/>
    <m/>
    <s v="Banco de Chile"/>
    <x v="3"/>
    <n v="0"/>
    <n v="5000"/>
  </r>
  <r>
    <n v="181173"/>
    <n v="67554"/>
    <n v="108547804"/>
    <x v="6"/>
    <x v="1"/>
    <d v="2016-10-27T13:35:17"/>
    <x v="19"/>
    <d v="2016-11-15T00:00:00"/>
    <s v="Banco Estado"/>
    <m/>
    <s v="Banco de Chile"/>
    <x v="3"/>
    <n v="0"/>
    <n v="5000"/>
  </r>
  <r>
    <n v="222825"/>
    <n v="67554"/>
    <n v="108547804"/>
    <x v="6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x v="6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20"/>
    <d v="2017-01-31T00:00:00"/>
    <s v="Banco Estado"/>
    <m/>
    <s v="Banco de Chile"/>
    <x v="3"/>
    <n v="0"/>
    <n v="5000"/>
  </r>
  <r>
    <n v="239343"/>
    <n v="67554"/>
    <n v="108547804"/>
    <x v="6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x v="6"/>
    <x v="1"/>
    <d v="2017-03-28T15:24:43"/>
    <x v="22"/>
    <d v="2017-04-20T00:00:00"/>
    <s v="Banco Estado"/>
    <m/>
    <s v="Banco de Chile"/>
    <x v="3"/>
    <n v="0"/>
    <n v="5000"/>
  </r>
  <r>
    <n v="274819"/>
    <n v="67554"/>
    <n v="108547804"/>
    <x v="6"/>
    <x v="1"/>
    <d v="2017-04-26T15:42:27"/>
    <x v="21"/>
    <d v="2017-05-08T00:00:00"/>
    <s v="Banco Estado"/>
    <m/>
    <s v="Banco de Chile"/>
    <x v="3"/>
    <n v="0"/>
    <n v="5000"/>
  </r>
  <r>
    <n v="320523"/>
    <n v="67554"/>
    <n v="108547804"/>
    <x v="6"/>
    <x v="1"/>
    <d v="2017-06-28T13:07:20"/>
    <x v="23"/>
    <d v="2017-07-11T00:00:00"/>
    <s v="Banco Estado"/>
    <m/>
    <s v="Banco de Chile"/>
    <x v="3"/>
    <n v="0"/>
    <n v="5000"/>
  </r>
  <r>
    <n v="297920"/>
    <n v="67554"/>
    <n v="108547804"/>
    <x v="6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x v="6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x v="6"/>
    <x v="1"/>
    <d v="2017-09-27T16:46:45"/>
    <x v="24"/>
    <d v="2017-10-12T00:00:00"/>
    <s v="Banco Estado"/>
    <m/>
    <s v="Banco de Chile"/>
    <x v="3"/>
    <n v="0"/>
    <n v="5000"/>
  </r>
  <r>
    <n v="482446"/>
    <n v="67554"/>
    <n v="108547804"/>
    <x v="6"/>
    <x v="1"/>
    <d v="2017-11-28T18:03:10"/>
    <x v="16"/>
    <d v="2017-12-19T00:00:00"/>
    <s v="Banco Estado"/>
    <m/>
    <s v="Banco de Chile"/>
    <x v="3"/>
    <n v="0"/>
    <n v="5000"/>
  </r>
  <r>
    <n v="452297"/>
    <n v="67554"/>
    <n v="108547804"/>
    <x v="6"/>
    <x v="1"/>
    <d v="2017-10-26T18:53:21"/>
    <x v="25"/>
    <d v="2017-11-21T00:00:00"/>
    <s v="Banco Estado"/>
    <m/>
    <s v="Banco de Chile"/>
    <x v="3"/>
    <n v="0"/>
    <n v="5000"/>
  </r>
  <r>
    <n v="169185"/>
    <n v="67556"/>
    <n v="171794110"/>
    <x v="6"/>
    <x v="1"/>
    <d v="2016-09-29T12:20:47"/>
    <x v="18"/>
    <d v="2016-11-02T00:00:00"/>
    <s v="Banco Estado"/>
    <m/>
    <s v="Banco de Chile"/>
    <x v="3"/>
    <n v="0"/>
    <n v="4000"/>
  </r>
  <r>
    <n v="208003"/>
    <n v="67556"/>
    <n v="171794110"/>
    <x v="6"/>
    <x v="1"/>
    <d v="2016-12-29T16:59:06"/>
    <x v="20"/>
    <d v="2017-01-31T00:00:00"/>
    <s v="Banco Estado"/>
    <m/>
    <s v="Banco de Chile"/>
    <x v="2"/>
    <n v="0"/>
    <n v="4000"/>
  </r>
  <r>
    <n v="193884"/>
    <n v="67556"/>
    <n v="171794110"/>
    <x v="6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x v="6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x v="6"/>
    <x v="1"/>
    <d v="2016-10-27T13:35:17"/>
    <x v="19"/>
    <d v="2016-11-08T00:00:00"/>
    <s v="Banco Estado"/>
    <m/>
    <s v="Banco de Chile"/>
    <x v="3"/>
    <n v="0"/>
    <n v="4000"/>
  </r>
  <r>
    <n v="239299"/>
    <n v="67556"/>
    <n v="171794110"/>
    <x v="6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x v="6"/>
    <x v="1"/>
    <d v="2017-03-28T15:24:43"/>
    <x v="22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23"/>
    <d v="2017-07-28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x v="6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x v="6"/>
    <x v="1"/>
    <d v="2017-09-27T16:46:45"/>
    <x v="24"/>
    <d v="2017-10-31T00:00:00"/>
    <s v="Banco Estado"/>
    <m/>
    <s v="Banco de Chile"/>
    <x v="2"/>
    <n v="0"/>
    <n v="4000"/>
  </r>
  <r>
    <n v="482409"/>
    <n v="67556"/>
    <n v="171794110"/>
    <x v="6"/>
    <x v="1"/>
    <d v="2017-11-28T18:03:10"/>
    <x v="16"/>
    <d v="2017-12-19T00:00:00"/>
    <s v="Banco Estado"/>
    <m/>
    <s v="Banco de Chile"/>
    <x v="4"/>
    <n v="99"/>
    <n v="4000"/>
  </r>
  <r>
    <n v="452259"/>
    <n v="67556"/>
    <n v="171794110"/>
    <x v="6"/>
    <x v="1"/>
    <d v="2017-10-26T18:53:21"/>
    <x v="25"/>
    <d v="2017-11-29T00:00:00"/>
    <s v="Banco Estado"/>
    <m/>
    <s v="Banco de Chile"/>
    <x v="2"/>
    <n v="0"/>
    <n v="4000"/>
  </r>
  <r>
    <n v="169186"/>
    <n v="67557"/>
    <n v="157613707"/>
    <x v="6"/>
    <x v="1"/>
    <d v="2016-09-29T12:20:47"/>
    <x v="18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19"/>
    <d v="2016-11-08T00:00:00"/>
    <s v="Banco Estado"/>
    <m/>
    <s v="Banco de Chile"/>
    <x v="3"/>
    <n v="0"/>
    <n v="4000"/>
  </r>
  <r>
    <n v="222782"/>
    <n v="67557"/>
    <n v="157613707"/>
    <x v="6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x v="6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20"/>
    <d v="2017-01-31T00:00:00"/>
    <s v="Banco Estado"/>
    <m/>
    <s v="Banco de Chile"/>
    <x v="3"/>
    <n v="0"/>
    <n v="4000"/>
  </r>
  <r>
    <n v="274778"/>
    <n v="67557"/>
    <n v="157613707"/>
    <x v="6"/>
    <x v="1"/>
    <d v="2017-04-26T15:42:27"/>
    <x v="21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22"/>
    <d v="2017-04-04T00:00:00"/>
    <s v="Banco Estado"/>
    <m/>
    <s v="Banco de Chile"/>
    <x v="3"/>
    <n v="0"/>
    <n v="4000"/>
  </r>
  <r>
    <n v="239300"/>
    <n v="67557"/>
    <n v="157613707"/>
    <x v="6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x v="6"/>
    <x v="1"/>
    <d v="2017-06-28T13:07:20"/>
    <x v="23"/>
    <d v="2017-07-04T00:00:00"/>
    <s v="Banco Estado"/>
    <m/>
    <s v="Banco de Chile"/>
    <x v="3"/>
    <n v="0"/>
    <n v="4000"/>
  </r>
  <r>
    <n v="297879"/>
    <n v="67557"/>
    <n v="157613707"/>
    <x v="6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x v="6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x v="6"/>
    <x v="1"/>
    <d v="2017-09-27T16:46:45"/>
    <x v="24"/>
    <d v="2017-10-16T00:00:00"/>
    <s v="Banco Estado"/>
    <m/>
    <s v="Banco de Chile"/>
    <x v="3"/>
    <n v="0"/>
    <n v="4000"/>
  </r>
  <r>
    <n v="452260"/>
    <n v="67557"/>
    <n v="157613707"/>
    <x v="6"/>
    <x v="1"/>
    <d v="2017-10-26T18:53:21"/>
    <x v="25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6"/>
    <d v="2017-12-19T00:00:00"/>
    <s v="Banco Estado"/>
    <m/>
    <s v="Banco de Chile"/>
    <x v="3"/>
    <n v="0"/>
    <n v="4000"/>
  </r>
  <r>
    <n v="170719"/>
    <n v="67558"/>
    <n v="175355316"/>
    <x v="6"/>
    <x v="1"/>
    <d v="2016-10-14T11:56:42"/>
    <x v="34"/>
    <d v="2016-11-02T00:00:00"/>
    <s v="Banco Santander"/>
    <m/>
    <s v="Banco de Chile"/>
    <x v="2"/>
    <n v="0"/>
    <n v="6000"/>
  </r>
  <r>
    <n v="208005"/>
    <n v="67558"/>
    <n v="175355316"/>
    <x v="6"/>
    <x v="1"/>
    <d v="2016-12-29T16:59:06"/>
    <x v="20"/>
    <d v="2017-01-31T00:00:00"/>
    <s v="Banco Santander"/>
    <m/>
    <s v="Banco de Chile"/>
    <x v="2"/>
    <n v="0"/>
    <n v="6000"/>
  </r>
  <r>
    <n v="193886"/>
    <n v="67558"/>
    <n v="175355316"/>
    <x v="6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x v="6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x v="6"/>
    <x v="1"/>
    <d v="2016-10-27T13:35:17"/>
    <x v="19"/>
    <d v="2016-11-21T00:00:00"/>
    <s v="Banco Santander"/>
    <m/>
    <s v="Banco de Chile"/>
    <x v="3"/>
    <n v="0"/>
    <n v="6000"/>
  </r>
  <r>
    <n v="239301"/>
    <n v="67558"/>
    <n v="175355316"/>
    <x v="6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x v="6"/>
    <x v="1"/>
    <d v="2017-03-28T15:24:43"/>
    <x v="22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23"/>
    <d v="2017-07-28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x v="6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x v="6"/>
    <x v="1"/>
    <d v="2017-09-27T16:46:45"/>
    <x v="24"/>
    <d v="2017-10-31T00:00:00"/>
    <s v="Banco Santander"/>
    <m/>
    <s v="Banco de Chile"/>
    <x v="2"/>
    <n v="0"/>
    <n v="6000"/>
  </r>
  <r>
    <n v="482411"/>
    <n v="67558"/>
    <n v="175355316"/>
    <x v="6"/>
    <x v="1"/>
    <d v="2017-11-28T18:03:10"/>
    <x v="16"/>
    <d v="2017-12-19T00:00:00"/>
    <s v="Banco Santander"/>
    <m/>
    <s v="Banco de Chile"/>
    <x v="4"/>
    <n v="99"/>
    <n v="6000"/>
  </r>
  <r>
    <n v="452261"/>
    <n v="67558"/>
    <n v="175355316"/>
    <x v="6"/>
    <x v="1"/>
    <d v="2017-10-26T18:53:21"/>
    <x v="25"/>
    <d v="2017-11-29T00:00:00"/>
    <s v="Banco Santander"/>
    <m/>
    <s v="Banco de Chile"/>
    <x v="2"/>
    <n v="0"/>
    <n v="6000"/>
  </r>
  <r>
    <n v="169187"/>
    <n v="67559"/>
    <n v="177609501"/>
    <x v="6"/>
    <x v="1"/>
    <d v="2016-09-29T12:20:47"/>
    <x v="18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19"/>
    <d v="2016-11-15T00:00:00"/>
    <s v="Banco Estado"/>
    <m/>
    <s v="Banco de Chile"/>
    <x v="3"/>
    <n v="0"/>
    <n v="4000"/>
  </r>
  <r>
    <n v="222784"/>
    <n v="67559"/>
    <n v="177609501"/>
    <x v="6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x v="6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20"/>
    <d v="2017-01-31T00:00:00"/>
    <s v="Banco Estado"/>
    <m/>
    <s v="Banco de Chile"/>
    <x v="2"/>
    <n v="0"/>
    <n v="4000"/>
  </r>
  <r>
    <n v="274780"/>
    <n v="67559"/>
    <n v="177609501"/>
    <x v="6"/>
    <x v="1"/>
    <d v="2017-04-26T15:42:27"/>
    <x v="21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22"/>
    <d v="2017-05-04T00:00:00"/>
    <s v="Banco Estado"/>
    <m/>
    <s v="Banco de Chile"/>
    <x v="2"/>
    <n v="0"/>
    <n v="4000"/>
  </r>
  <r>
    <n v="239302"/>
    <n v="67559"/>
    <n v="177609501"/>
    <x v="6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x v="6"/>
    <x v="1"/>
    <d v="2017-06-28T13:07:20"/>
    <x v="23"/>
    <d v="2017-07-28T00:00:00"/>
    <s v="Banco Estado"/>
    <m/>
    <s v="Banco de Chile"/>
    <x v="2"/>
    <n v="0"/>
    <n v="4000"/>
  </r>
  <r>
    <n v="297881"/>
    <n v="67559"/>
    <n v="177609501"/>
    <x v="6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x v="6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x v="6"/>
    <x v="1"/>
    <d v="2017-09-27T16:46:45"/>
    <x v="24"/>
    <d v="2017-10-31T00:00:00"/>
    <s v="Banco Estado"/>
    <m/>
    <s v="Banco de Chile"/>
    <x v="2"/>
    <n v="0"/>
    <n v="4000"/>
  </r>
  <r>
    <n v="452262"/>
    <n v="67559"/>
    <n v="177609501"/>
    <x v="6"/>
    <x v="1"/>
    <d v="2017-10-26T18:53:21"/>
    <x v="25"/>
    <d v="2017-11-21T00:00:00"/>
    <s v="Banco Estado"/>
    <m/>
    <s v="Banco de Chile"/>
    <x v="3"/>
    <n v="0"/>
    <n v="4000"/>
  </r>
  <r>
    <n v="482412"/>
    <n v="67559"/>
    <n v="177609501"/>
    <x v="6"/>
    <x v="1"/>
    <d v="2017-11-28T18:03:10"/>
    <x v="16"/>
    <d v="2017-12-04T00:00:00"/>
    <s v="Banco Estado"/>
    <m/>
    <s v="Banco de Chile"/>
    <x v="3"/>
    <n v="0"/>
    <n v="4000"/>
  </r>
  <r>
    <n v="169188"/>
    <n v="67560"/>
    <n v="179583119"/>
    <x v="6"/>
    <x v="1"/>
    <d v="2016-09-29T12:20:47"/>
    <x v="18"/>
    <d v="2016-10-04T00:00:00"/>
    <s v="Banco Estado"/>
    <m/>
    <s v="Banco de Chile"/>
    <x v="3"/>
    <n v="0"/>
    <n v="4000"/>
  </r>
  <r>
    <n v="208007"/>
    <n v="67560"/>
    <n v="179583119"/>
    <x v="6"/>
    <x v="1"/>
    <d v="2016-12-29T16:59:06"/>
    <x v="20"/>
    <d v="2017-01-31T00:00:00"/>
    <s v="Banco Estado"/>
    <m/>
    <s v="Banco de Chile"/>
    <x v="2"/>
    <n v="0"/>
    <n v="4000"/>
  </r>
  <r>
    <n v="193888"/>
    <n v="67560"/>
    <n v="179583119"/>
    <x v="6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x v="6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x v="6"/>
    <x v="1"/>
    <d v="2016-10-27T13:35:17"/>
    <x v="19"/>
    <d v="2016-11-29T00:00:00"/>
    <s v="Banco Estado"/>
    <m/>
    <s v="Banco de Chile"/>
    <x v="2"/>
    <n v="0"/>
    <n v="4000"/>
  </r>
  <r>
    <n v="239303"/>
    <n v="67560"/>
    <n v="179583119"/>
    <x v="6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x v="6"/>
    <x v="1"/>
    <d v="2017-03-28T15:24:43"/>
    <x v="22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x v="6"/>
    <x v="1"/>
    <d v="2017-06-28T13:07:20"/>
    <x v="23"/>
    <d v="2017-07-28T00:00:00"/>
    <s v="Banco Estado"/>
    <m/>
    <s v="Banco de Chile"/>
    <x v="6"/>
    <n v="1"/>
    <n v="4000"/>
  </r>
  <r>
    <n v="169219"/>
    <n v="67561"/>
    <n v="97428085"/>
    <x v="6"/>
    <x v="1"/>
    <d v="2016-09-29T12:20:47"/>
    <x v="18"/>
    <d v="2016-10-04T00:00:00"/>
    <s v="Banco Santander"/>
    <m/>
    <s v="Banco de Chile"/>
    <x v="3"/>
    <n v="0"/>
    <n v="10000"/>
  </r>
  <r>
    <n v="181193"/>
    <n v="67561"/>
    <n v="97428085"/>
    <x v="6"/>
    <x v="1"/>
    <d v="2016-10-27T13:35:17"/>
    <x v="19"/>
    <d v="2016-11-08T00:00:00"/>
    <s v="Banco Santander"/>
    <m/>
    <s v="Banco de Chile"/>
    <x v="3"/>
    <n v="0"/>
    <n v="10000"/>
  </r>
  <r>
    <n v="222843"/>
    <n v="67561"/>
    <n v="97428085"/>
    <x v="6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x v="6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20"/>
    <d v="2017-01-05T00:00:00"/>
    <s v="Banco Santander"/>
    <m/>
    <s v="Banco de Chile"/>
    <x v="3"/>
    <n v="0"/>
    <n v="10000"/>
  </r>
  <r>
    <n v="239361"/>
    <n v="67561"/>
    <n v="97428085"/>
    <x v="6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x v="6"/>
    <x v="1"/>
    <d v="2017-03-28T15:24:43"/>
    <x v="22"/>
    <d v="2017-04-04T00:00:00"/>
    <s v="Banco Santander"/>
    <m/>
    <s v="Banco de Chile"/>
    <x v="3"/>
    <n v="0"/>
    <n v="10000"/>
  </r>
  <r>
    <n v="274837"/>
    <n v="67561"/>
    <n v="97428085"/>
    <x v="6"/>
    <x v="1"/>
    <d v="2017-04-26T15:42:27"/>
    <x v="21"/>
    <d v="2017-05-04T00:00:00"/>
    <s v="Banco Santander"/>
    <m/>
    <s v="Banco de Chile"/>
    <x v="3"/>
    <n v="0"/>
    <n v="10000"/>
  </r>
  <r>
    <n v="320541"/>
    <n v="67561"/>
    <n v="97428085"/>
    <x v="6"/>
    <x v="1"/>
    <d v="2017-06-28T13:07:20"/>
    <x v="23"/>
    <d v="2017-07-04T00:00:00"/>
    <s v="Banco Santander"/>
    <m/>
    <s v="Banco de Chile"/>
    <x v="3"/>
    <n v="0"/>
    <n v="10000"/>
  </r>
  <r>
    <n v="297938"/>
    <n v="67561"/>
    <n v="97428085"/>
    <x v="6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x v="6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x v="6"/>
    <x v="1"/>
    <d v="2017-09-27T16:46:45"/>
    <x v="24"/>
    <d v="2017-10-03T00:00:00"/>
    <s v="Banco Santander"/>
    <m/>
    <s v="Banco de Chile"/>
    <x v="3"/>
    <n v="0"/>
    <n v="10000"/>
  </r>
  <r>
    <n v="482464"/>
    <n v="67561"/>
    <n v="97428085"/>
    <x v="6"/>
    <x v="1"/>
    <d v="2017-11-28T18:03:10"/>
    <x v="16"/>
    <d v="2017-12-04T00:00:00"/>
    <s v="Banco Santander"/>
    <m/>
    <s v="Banco de Chile"/>
    <x v="3"/>
    <n v="0"/>
    <n v="10000"/>
  </r>
  <r>
    <n v="452315"/>
    <n v="67561"/>
    <n v="97428085"/>
    <x v="6"/>
    <x v="1"/>
    <d v="2017-10-26T18:53:21"/>
    <x v="25"/>
    <d v="2017-11-06T00:00:00"/>
    <s v="Banco Santander"/>
    <m/>
    <s v="Banco de Chile"/>
    <x v="3"/>
    <n v="0"/>
    <n v="10000"/>
  </r>
  <r>
    <n v="169244"/>
    <n v="67603"/>
    <n v="195816182"/>
    <x v="6"/>
    <x v="1"/>
    <d v="2016-09-29T12:20:47"/>
    <x v="18"/>
    <d v="2016-11-02T00:00:00"/>
    <s v="Banco Estado"/>
    <m/>
    <s v="Banco de Chile"/>
    <x v="2"/>
    <n v="0"/>
    <n v="4000"/>
  </r>
  <r>
    <n v="193999"/>
    <n v="67603"/>
    <n v="195816182"/>
    <x v="6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x v="6"/>
    <x v="1"/>
    <d v="2016-12-29T16:59:06"/>
    <x v="20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x v="6"/>
    <x v="1"/>
    <d v="2016-10-27T13:35:17"/>
    <x v="19"/>
    <d v="2016-11-29T00:00:00"/>
    <s v="Banco Estado"/>
    <m/>
    <s v="Banco de Chile"/>
    <x v="2"/>
    <n v="0"/>
    <n v="4000"/>
  </r>
  <r>
    <n v="256746"/>
    <n v="67603"/>
    <n v="195816182"/>
    <x v="6"/>
    <x v="1"/>
    <d v="2017-03-28T15:24:43"/>
    <x v="22"/>
    <d v="2017-05-04T00:00:00"/>
    <s v="Banco Estado"/>
    <m/>
    <s v="Banco de Chile"/>
    <x v="2"/>
    <n v="0"/>
    <n v="4000"/>
  </r>
  <r>
    <n v="239411"/>
    <n v="67603"/>
    <n v="195816182"/>
    <x v="6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x v="6"/>
    <x v="1"/>
    <d v="2017-04-26T15:42:27"/>
    <x v="21"/>
    <d v="2017-06-06T00:00:00"/>
    <s v="Banco Estado"/>
    <m/>
    <s v="Banco de Chile"/>
    <x v="2"/>
    <n v="0"/>
    <n v="4000"/>
  </r>
  <r>
    <n v="297985"/>
    <n v="67603"/>
    <n v="195816182"/>
    <x v="6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x v="6"/>
    <x v="1"/>
    <d v="2017-06-28T13:07:20"/>
    <x v="23"/>
    <d v="2017-07-28T00:00:00"/>
    <s v="Banco Estado"/>
    <m/>
    <s v="Banco de Chile"/>
    <x v="2"/>
    <n v="0"/>
    <n v="4000"/>
  </r>
  <r>
    <n v="345511"/>
    <n v="67603"/>
    <n v="195816182"/>
    <x v="6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x v="6"/>
    <x v="1"/>
    <d v="2017-09-27T16:46:45"/>
    <x v="24"/>
    <d v="2017-10-31T00:00:00"/>
    <s v="Banco Estado"/>
    <m/>
    <s v="Banco de Chile"/>
    <x v="2"/>
    <n v="0"/>
    <n v="4000"/>
  </r>
  <r>
    <n v="482508"/>
    <n v="67603"/>
    <n v="195816182"/>
    <x v="6"/>
    <x v="1"/>
    <d v="2017-11-28T18:03:10"/>
    <x v="16"/>
    <d v="2017-12-19T00:00:00"/>
    <s v="Banco Estado"/>
    <m/>
    <s v="Banco de Chile"/>
    <x v="4"/>
    <n v="99"/>
    <n v="4000"/>
  </r>
  <r>
    <n v="452361"/>
    <n v="67603"/>
    <n v="195816182"/>
    <x v="6"/>
    <x v="1"/>
    <d v="2017-10-26T18:53:21"/>
    <x v="25"/>
    <d v="2017-11-29T00:00:00"/>
    <s v="Banco Estado"/>
    <m/>
    <s v="Banco de Chile"/>
    <x v="2"/>
    <n v="0"/>
    <n v="4000"/>
  </r>
  <r>
    <n v="169273"/>
    <n v="67604"/>
    <n v="176470399"/>
    <x v="6"/>
    <x v="1"/>
    <d v="2016-09-29T12:20:47"/>
    <x v="18"/>
    <d v="2016-11-02T00:00:00"/>
    <s v="Banco Estado"/>
    <m/>
    <s v="Banco de Chile"/>
    <x v="2"/>
    <n v="0"/>
    <n v="4000"/>
  </r>
  <r>
    <n v="208049"/>
    <n v="67604"/>
    <n v="176470399"/>
    <x v="6"/>
    <x v="1"/>
    <d v="2016-12-29T16:59:06"/>
    <x v="20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x v="6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x v="6"/>
    <x v="1"/>
    <d v="2016-10-27T13:35:17"/>
    <x v="19"/>
    <d v="2016-11-15T00:00:00"/>
    <s v="Banco Estado"/>
    <m/>
    <s v="Banco de Chile"/>
    <x v="3"/>
    <n v="0"/>
    <n v="4000"/>
  </r>
  <r>
    <n v="274820"/>
    <n v="67604"/>
    <n v="176470399"/>
    <x v="6"/>
    <x v="1"/>
    <d v="2017-04-26T15:42:27"/>
    <x v="21"/>
    <d v="2017-06-06T00:00:00"/>
    <s v="Banco Estado"/>
    <m/>
    <s v="Banco de Chile"/>
    <x v="3"/>
    <n v="0"/>
    <n v="4000"/>
  </r>
  <r>
    <n v="256681"/>
    <n v="67604"/>
    <n v="176470399"/>
    <x v="6"/>
    <x v="1"/>
    <d v="2017-03-28T15:24:43"/>
    <x v="22"/>
    <d v="2017-04-04T00:00:00"/>
    <s v="Banco Estado"/>
    <m/>
    <s v="Banco de Chile"/>
    <x v="3"/>
    <n v="0"/>
    <n v="4000"/>
  </r>
  <r>
    <n v="239344"/>
    <n v="67604"/>
    <n v="176470399"/>
    <x v="6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x v="6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x v="6"/>
    <x v="1"/>
    <d v="2017-06-28T13:07:20"/>
    <x v="23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x v="6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x v="6"/>
    <x v="1"/>
    <d v="2017-09-27T16:46:45"/>
    <x v="24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25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6"/>
    <d v="2017-12-19T00:00:00"/>
    <s v="Banco Estado"/>
    <m/>
    <s v="Banco de Chile"/>
    <x v="4"/>
    <n v="99"/>
    <n v="4000"/>
  </r>
  <r>
    <n v="169274"/>
    <n v="67605"/>
    <n v="95677061"/>
    <x v="6"/>
    <x v="1"/>
    <d v="2016-09-29T12:20:47"/>
    <x v="18"/>
    <d v="2016-10-17T00:00:00"/>
    <s v="Banco Estado"/>
    <m/>
    <s v="Banco de Chile"/>
    <x v="3"/>
    <n v="0"/>
    <n v="3000"/>
  </r>
  <r>
    <n v="181175"/>
    <n v="67605"/>
    <n v="95677061"/>
    <x v="6"/>
    <x v="1"/>
    <d v="2016-10-27T13:35:17"/>
    <x v="19"/>
    <d v="2016-11-15T00:00:00"/>
    <s v="Banco Estado"/>
    <m/>
    <s v="Banco de Chile"/>
    <x v="3"/>
    <n v="0"/>
    <n v="3000"/>
  </r>
  <r>
    <n v="193931"/>
    <n v="67605"/>
    <n v="95677061"/>
    <x v="6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18"/>
    <d v="2016-10-04T00:00:00"/>
    <s v="Banco Estado"/>
    <m/>
    <s v="Banco de Chile"/>
    <x v="3"/>
    <n v="0"/>
    <n v="4000"/>
  </r>
  <r>
    <n v="193932"/>
    <n v="67606"/>
    <n v="191310993"/>
    <x v="6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x v="6"/>
    <x v="1"/>
    <d v="2016-12-29T16:59:06"/>
    <x v="20"/>
    <d v="2017-01-05T00:00:00"/>
    <s v="Banco Estado"/>
    <m/>
    <s v="Banco de Chile"/>
    <x v="3"/>
    <n v="0"/>
    <n v="4000"/>
  </r>
  <r>
    <n v="181176"/>
    <n v="67606"/>
    <n v="191310993"/>
    <x v="6"/>
    <x v="1"/>
    <d v="2016-10-27T13:35:17"/>
    <x v="19"/>
    <d v="2016-11-15T00:00:00"/>
    <s v="Banco Estado"/>
    <m/>
    <s v="Banco de Chile"/>
    <x v="3"/>
    <n v="0"/>
    <n v="4000"/>
  </r>
  <r>
    <n v="222827"/>
    <n v="67606"/>
    <n v="191310993"/>
    <x v="6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x v="6"/>
    <x v="1"/>
    <d v="2017-03-28T15:24:43"/>
    <x v="22"/>
    <d v="2017-04-04T00:00:00"/>
    <s v="Banco Estado"/>
    <m/>
    <s v="Banco de Chile"/>
    <x v="3"/>
    <n v="0"/>
    <n v="4000"/>
  </r>
  <r>
    <n v="274821"/>
    <n v="67606"/>
    <n v="191310993"/>
    <x v="6"/>
    <x v="1"/>
    <d v="2017-04-26T15:42:27"/>
    <x v="21"/>
    <d v="2017-05-04T00:00:00"/>
    <s v="Banco Estado"/>
    <m/>
    <s v="Banco de Chile"/>
    <x v="3"/>
    <n v="0"/>
    <n v="4000"/>
  </r>
  <r>
    <n v="320525"/>
    <n v="67606"/>
    <n v="191310993"/>
    <x v="6"/>
    <x v="1"/>
    <d v="2017-06-28T13:07:20"/>
    <x v="23"/>
    <d v="2017-07-04T00:00:00"/>
    <s v="Banco Estado"/>
    <m/>
    <s v="Banco de Chile"/>
    <x v="3"/>
    <n v="0"/>
    <n v="4000"/>
  </r>
  <r>
    <n v="297922"/>
    <n v="67606"/>
    <n v="191310993"/>
    <x v="6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x v="6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x v="6"/>
    <x v="1"/>
    <d v="2017-09-27T16:46:45"/>
    <x v="24"/>
    <d v="2017-10-03T00:00:00"/>
    <s v="Banco Estado"/>
    <m/>
    <s v="Banco de Chile"/>
    <x v="3"/>
    <n v="0"/>
    <n v="4000"/>
  </r>
  <r>
    <n v="482448"/>
    <n v="67606"/>
    <n v="191310993"/>
    <x v="6"/>
    <x v="1"/>
    <d v="2017-11-28T18:03:10"/>
    <x v="16"/>
    <d v="2017-12-04T00:00:00"/>
    <s v="Banco Estado"/>
    <m/>
    <s v="Banco de Chile"/>
    <x v="3"/>
    <n v="0"/>
    <n v="4000"/>
  </r>
  <r>
    <n v="452299"/>
    <n v="67606"/>
    <n v="191310993"/>
    <x v="6"/>
    <x v="1"/>
    <d v="2017-10-26T18:53:21"/>
    <x v="25"/>
    <d v="2017-11-06T00:00:00"/>
    <s v="Banco Estado"/>
    <m/>
    <s v="Banco de Chile"/>
    <x v="3"/>
    <n v="0"/>
    <n v="4000"/>
  </r>
  <r>
    <n v="168944"/>
    <n v="67607"/>
    <n v="176282312"/>
    <x v="6"/>
    <x v="1"/>
    <d v="2016-09-29T12:20:47"/>
    <x v="18"/>
    <d v="2016-10-04T00:00:00"/>
    <s v="Banco de Crédito e Inversiones"/>
    <m/>
    <s v="Banco de Chile"/>
    <x v="3"/>
    <n v="0"/>
    <n v="5000"/>
  </r>
  <r>
    <n v="180880"/>
    <n v="67607"/>
    <n v="176282312"/>
    <x v="6"/>
    <x v="1"/>
    <d v="2016-10-27T13:35:17"/>
    <x v="19"/>
    <d v="2016-11-21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20"/>
    <d v="2017-01-3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22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21"/>
    <d v="2017-05-04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23"/>
    <d v="2017-07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24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25"/>
    <d v="2017-11-29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6"/>
    <d v="2017-12-04T00:00:00"/>
    <s v="Banco de Crédito e Inversiones"/>
    <m/>
    <s v="Banco de Chile"/>
    <x v="3"/>
    <n v="0"/>
    <n v="5000"/>
  </r>
  <r>
    <n v="169009"/>
    <n v="67608"/>
    <n v="120630571"/>
    <x v="6"/>
    <x v="1"/>
    <d v="2016-09-29T12:20:47"/>
    <x v="18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20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x v="6"/>
    <x v="1"/>
    <d v="2016-10-27T13:35:17"/>
    <x v="19"/>
    <d v="2016-11-29T00:00:00"/>
    <s v="Banco Estado"/>
    <m/>
    <s v="Banco de Chile"/>
    <x v="2"/>
    <n v="0"/>
    <n v="6000"/>
  </r>
  <r>
    <n v="222607"/>
    <n v="67608"/>
    <n v="120630571"/>
    <x v="6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22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21"/>
    <d v="2017-05-04T00:00:00"/>
    <s v="Banco Estado"/>
    <m/>
    <s v="Banco de Chile"/>
    <x v="3"/>
    <n v="0"/>
    <n v="6000"/>
  </r>
  <r>
    <n v="320319"/>
    <n v="67608"/>
    <n v="120630571"/>
    <x v="6"/>
    <x v="1"/>
    <d v="2017-06-28T13:07:20"/>
    <x v="23"/>
    <d v="2017-07-04T00:00:00"/>
    <s v="Banco Estado"/>
    <m/>
    <s v="Banco de Chile"/>
    <x v="3"/>
    <n v="0"/>
    <n v="6000"/>
  </r>
  <r>
    <n v="297712"/>
    <n v="67608"/>
    <n v="120630571"/>
    <x v="6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x v="6"/>
    <x v="1"/>
    <d v="2017-09-27T16:46:45"/>
    <x v="24"/>
    <d v="2017-10-03T00:00:00"/>
    <s v="Banco Estado"/>
    <m/>
    <s v="Banco de Chile"/>
    <x v="3"/>
    <n v="0"/>
    <n v="6000"/>
  </r>
  <r>
    <n v="452105"/>
    <n v="67608"/>
    <n v="120630571"/>
    <x v="6"/>
    <x v="1"/>
    <d v="2017-10-26T18:53:21"/>
    <x v="25"/>
    <d v="2017-11-21T00:00:00"/>
    <s v="Banco Estado"/>
    <m/>
    <s v="Banco de Chile"/>
    <x v="3"/>
    <n v="0"/>
    <n v="6000"/>
  </r>
  <r>
    <n v="482258"/>
    <n v="67608"/>
    <n v="120630571"/>
    <x v="6"/>
    <x v="1"/>
    <d v="2017-11-28T18:03:10"/>
    <x v="16"/>
    <d v="2017-12-04T00:00:00"/>
    <s v="Banco Estado"/>
    <m/>
    <s v="Banco de Chile"/>
    <x v="3"/>
    <n v="0"/>
    <n v="6000"/>
  </r>
  <r>
    <n v="169010"/>
    <n v="67611"/>
    <n v="185635120"/>
    <x v="6"/>
    <x v="1"/>
    <d v="2016-09-29T12:20:47"/>
    <x v="18"/>
    <d v="2016-10-04T00:00:00"/>
    <s v="Banco Estado"/>
    <m/>
    <s v="Banco de Chile"/>
    <x v="3"/>
    <n v="0"/>
    <n v="10000"/>
  </r>
  <r>
    <n v="222608"/>
    <n v="67611"/>
    <n v="185635120"/>
    <x v="6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x v="6"/>
    <x v="1"/>
    <d v="2016-10-27T13:35:17"/>
    <x v="19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x v="6"/>
    <x v="1"/>
    <d v="2016-12-29T16:59:06"/>
    <x v="20"/>
    <d v="2017-01-31T00:00:00"/>
    <s v="Banco Estado"/>
    <m/>
    <s v="Banco de Chile"/>
    <x v="2"/>
    <n v="0"/>
    <n v="10000"/>
  </r>
  <r>
    <n v="274610"/>
    <n v="67611"/>
    <n v="185635120"/>
    <x v="6"/>
    <x v="1"/>
    <d v="2017-04-26T15:42:27"/>
    <x v="21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22"/>
    <d v="2017-05-04T00:00:00"/>
    <s v="Banco Estado"/>
    <m/>
    <s v="Banco de Chile"/>
    <x v="2"/>
    <n v="0"/>
    <n v="10000"/>
  </r>
  <r>
    <n v="239128"/>
    <n v="67611"/>
    <n v="185635120"/>
    <x v="6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x v="6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x v="6"/>
    <x v="1"/>
    <d v="2017-06-28T13:07:20"/>
    <x v="23"/>
    <d v="2017-07-28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x v="6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x v="6"/>
    <x v="1"/>
    <d v="2017-09-27T16:46:45"/>
    <x v="24"/>
    <d v="2017-10-31T00:00:00"/>
    <s v="Banco Estado"/>
    <m/>
    <s v="Banco de Chile"/>
    <x v="2"/>
    <n v="0"/>
    <n v="10000"/>
  </r>
  <r>
    <n v="482259"/>
    <n v="67611"/>
    <n v="185635120"/>
    <x v="6"/>
    <x v="1"/>
    <d v="2017-11-28T18:03:10"/>
    <x v="16"/>
    <d v="2017-12-19T00:00:00"/>
    <s v="Banco Estado"/>
    <m/>
    <s v="Banco de Chile"/>
    <x v="4"/>
    <n v="99"/>
    <n v="10000"/>
  </r>
  <r>
    <n v="452106"/>
    <n v="67611"/>
    <n v="185635120"/>
    <x v="6"/>
    <x v="1"/>
    <d v="2017-10-26T18:53:21"/>
    <x v="25"/>
    <d v="2017-11-29T00:00:00"/>
    <s v="Banco Estado"/>
    <m/>
    <s v="Banco de Chile"/>
    <x v="2"/>
    <n v="0"/>
    <n v="10000"/>
  </r>
  <r>
    <n v="169011"/>
    <n v="67615"/>
    <n v="76696861"/>
    <x v="6"/>
    <x v="1"/>
    <d v="2016-09-29T12:20:47"/>
    <x v="18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20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x v="6"/>
    <x v="1"/>
    <d v="2016-10-27T13:35:17"/>
    <x v="19"/>
    <d v="2016-11-08T00:00:00"/>
    <s v="Banco Estado"/>
    <m/>
    <s v="Banco de Chile"/>
    <x v="3"/>
    <n v="0"/>
    <n v="5000"/>
  </r>
  <r>
    <n v="222609"/>
    <n v="67615"/>
    <n v="76696861"/>
    <x v="6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22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21"/>
    <d v="2017-05-04T00:00:00"/>
    <s v="Banco Estado"/>
    <m/>
    <s v="Banco de Chile"/>
    <x v="3"/>
    <n v="0"/>
    <n v="5000"/>
  </r>
  <r>
    <n v="320321"/>
    <n v="67615"/>
    <n v="76696861"/>
    <x v="6"/>
    <x v="1"/>
    <d v="2017-06-28T13:07:20"/>
    <x v="23"/>
    <d v="2017-07-04T00:00:00"/>
    <s v="Banco Estado"/>
    <m/>
    <s v="Banco de Chile"/>
    <x v="3"/>
    <n v="0"/>
    <n v="5000"/>
  </r>
  <r>
    <n v="297714"/>
    <n v="67615"/>
    <n v="76696861"/>
    <x v="6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x v="6"/>
    <x v="1"/>
    <d v="2017-09-27T16:46:45"/>
    <x v="24"/>
    <d v="2017-10-12T00:00:00"/>
    <s v="Banco Estado"/>
    <m/>
    <s v="Banco de Chile"/>
    <x v="3"/>
    <n v="0"/>
    <n v="5000"/>
  </r>
  <r>
    <n v="452107"/>
    <n v="67615"/>
    <n v="76696861"/>
    <x v="6"/>
    <x v="1"/>
    <d v="2017-10-26T18:53:21"/>
    <x v="25"/>
    <d v="2017-11-21T00:00:00"/>
    <s v="Banco Estado"/>
    <m/>
    <s v="Banco de Chile"/>
    <x v="3"/>
    <n v="0"/>
    <n v="5000"/>
  </r>
  <r>
    <n v="482260"/>
    <n v="67615"/>
    <n v="76696861"/>
    <x v="6"/>
    <x v="1"/>
    <d v="2017-11-28T18:03:10"/>
    <x v="16"/>
    <d v="2017-12-04T00:00:00"/>
    <s v="Banco Estado"/>
    <m/>
    <s v="Banco de Chile"/>
    <x v="3"/>
    <n v="0"/>
    <n v="5000"/>
  </r>
  <r>
    <n v="169012"/>
    <n v="67616"/>
    <n v="167874452"/>
    <x v="6"/>
    <x v="1"/>
    <d v="2016-09-29T12:20:47"/>
    <x v="18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19"/>
    <d v="2016-11-29T00:00:00"/>
    <s v="Banco Estado"/>
    <m/>
    <s v="Banco de Chile"/>
    <x v="6"/>
    <n v="1"/>
    <n v="10000"/>
  </r>
  <r>
    <n v="169013"/>
    <n v="67617"/>
    <s v="15741724K"/>
    <x v="6"/>
    <x v="1"/>
    <d v="2016-09-29T12:20:47"/>
    <x v="18"/>
    <d v="2016-11-02T00:00:00"/>
    <s v="Banco Estado"/>
    <m/>
    <s v="Banco de Chile"/>
    <x v="2"/>
    <n v="0"/>
    <n v="5000"/>
  </r>
  <r>
    <n v="180946"/>
    <n v="67617"/>
    <s v="15741724K"/>
    <x v="6"/>
    <x v="1"/>
    <d v="2016-10-27T13:35:17"/>
    <x v="19"/>
    <d v="2016-11-29T00:00:00"/>
    <s v="Banco Estado"/>
    <m/>
    <s v="Banco de Chile"/>
    <x v="2"/>
    <n v="0"/>
    <n v="5000"/>
  </r>
  <r>
    <n v="222610"/>
    <n v="67617"/>
    <s v="15741724K"/>
    <x v="6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x v="6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x v="6"/>
    <x v="1"/>
    <d v="2016-12-29T16:59:06"/>
    <x v="20"/>
    <d v="2017-01-31T00:00:00"/>
    <s v="Banco Estado"/>
    <m/>
    <s v="Banco de Chile"/>
    <x v="2"/>
    <n v="0"/>
    <n v="5000"/>
  </r>
  <r>
    <n v="274612"/>
    <n v="67617"/>
    <s v="15741724K"/>
    <x v="6"/>
    <x v="1"/>
    <d v="2017-04-26T15:42:27"/>
    <x v="21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22"/>
    <d v="2017-05-04T00:00:00"/>
    <s v="Banco Estado"/>
    <m/>
    <s v="Banco de Chile"/>
    <x v="2"/>
    <n v="0"/>
    <n v="5000"/>
  </r>
  <r>
    <n v="239130"/>
    <n v="67617"/>
    <s v="15741724K"/>
    <x v="6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x v="6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x v="6"/>
    <x v="1"/>
    <d v="2017-06-28T13:07:20"/>
    <x v="23"/>
    <d v="2017-07-28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x v="6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x v="6"/>
    <x v="1"/>
    <d v="2017-09-27T16:46:45"/>
    <x v="24"/>
    <d v="2017-10-31T00:00:00"/>
    <s v="Banco Estado"/>
    <m/>
    <s v="Banco de Chile"/>
    <x v="2"/>
    <n v="0"/>
    <n v="5000"/>
  </r>
  <r>
    <n v="482261"/>
    <n v="67617"/>
    <s v="15741724K"/>
    <x v="6"/>
    <x v="1"/>
    <d v="2017-11-28T18:03:10"/>
    <x v="16"/>
    <d v="2017-12-19T00:00:00"/>
    <s v="Banco Estado"/>
    <m/>
    <s v="Banco de Chile"/>
    <x v="4"/>
    <n v="99"/>
    <n v="5000"/>
  </r>
  <r>
    <n v="452108"/>
    <n v="67617"/>
    <s v="15741724K"/>
    <x v="6"/>
    <x v="1"/>
    <d v="2017-10-26T18:53:21"/>
    <x v="25"/>
    <d v="2017-11-29T00:00:00"/>
    <s v="Banco Estado"/>
    <m/>
    <s v="Banco de Chile"/>
    <x v="2"/>
    <n v="0"/>
    <n v="5000"/>
  </r>
  <r>
    <n v="168875"/>
    <n v="67618"/>
    <n v="164704246"/>
    <x v="6"/>
    <x v="1"/>
    <d v="2016-09-29T12:20:47"/>
    <x v="18"/>
    <d v="2016-10-04T00:00:00"/>
    <s v="Banco Santander"/>
    <m/>
    <s v="Banco de Chile"/>
    <x v="3"/>
    <n v="0"/>
    <n v="4000"/>
  </r>
  <r>
    <n v="207700"/>
    <n v="67618"/>
    <n v="164704246"/>
    <x v="6"/>
    <x v="1"/>
    <d v="2016-12-29T16:59:06"/>
    <x v="20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x v="6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x v="6"/>
    <x v="1"/>
    <d v="2016-10-27T13:35:17"/>
    <x v="19"/>
    <d v="2016-11-08T00:00:00"/>
    <s v="Banco Santander"/>
    <m/>
    <s v="Banco de Chile"/>
    <x v="3"/>
    <n v="0"/>
    <n v="4000"/>
  </r>
  <r>
    <n v="274492"/>
    <n v="67618"/>
    <n v="164704246"/>
    <x v="6"/>
    <x v="1"/>
    <d v="2017-04-26T15:42:27"/>
    <x v="21"/>
    <d v="2017-06-06T00:00:00"/>
    <s v="Banco Santander"/>
    <m/>
    <s v="Banco de Chile"/>
    <x v="2"/>
    <n v="0"/>
    <n v="4000"/>
  </r>
  <r>
    <n v="256347"/>
    <n v="67618"/>
    <n v="164704246"/>
    <x v="6"/>
    <x v="1"/>
    <d v="2017-03-28T15:24:43"/>
    <x v="22"/>
    <d v="2017-05-04T00:00:00"/>
    <s v="Banco Santander"/>
    <m/>
    <s v="Banco de Chile"/>
    <x v="2"/>
    <n v="0"/>
    <n v="4000"/>
  </r>
  <r>
    <n v="239004"/>
    <n v="67618"/>
    <n v="164704246"/>
    <x v="6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x v="6"/>
    <x v="1"/>
    <d v="2017-06-28T13:07:20"/>
    <x v="23"/>
    <d v="2017-07-11T00:00:00"/>
    <s v="Banco Santander"/>
    <m/>
    <s v="Banco de Chile"/>
    <x v="3"/>
    <n v="0"/>
    <n v="4000"/>
  </r>
  <r>
    <n v="297596"/>
    <n v="67618"/>
    <n v="164704246"/>
    <x v="6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x v="6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24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25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6"/>
    <d v="2017-12-19T00:00:00"/>
    <s v="Banco Santander"/>
    <m/>
    <s v="Banco de Chile"/>
    <x v="4"/>
    <n v="99"/>
    <n v="4000"/>
  </r>
  <r>
    <n v="168945"/>
    <n v="67620"/>
    <n v="151196462"/>
    <x v="6"/>
    <x v="1"/>
    <d v="2016-09-29T12:20:47"/>
    <x v="18"/>
    <d v="2016-10-04T00:00:00"/>
    <s v="Banco Santander"/>
    <m/>
    <s v="Banco de Chile"/>
    <x v="3"/>
    <n v="0"/>
    <n v="8000"/>
  </r>
  <r>
    <n v="193647"/>
    <n v="67620"/>
    <n v="151196462"/>
    <x v="6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x v="6"/>
    <x v="1"/>
    <d v="2016-12-29T16:59:06"/>
    <x v="20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x v="6"/>
    <x v="1"/>
    <d v="2016-10-27T13:35:17"/>
    <x v="19"/>
    <d v="2016-11-08T00:00:00"/>
    <s v="Banco Santander"/>
    <m/>
    <s v="Banco de Chile"/>
    <x v="3"/>
    <n v="0"/>
    <n v="8000"/>
  </r>
  <r>
    <n v="274558"/>
    <n v="67620"/>
    <n v="151196462"/>
    <x v="6"/>
    <x v="1"/>
    <d v="2017-04-26T15:42:27"/>
    <x v="21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22"/>
    <d v="2017-04-04T00:00:00"/>
    <s v="Banco Santander"/>
    <m/>
    <s v="Banco de Chile"/>
    <x v="3"/>
    <n v="0"/>
    <n v="8000"/>
  </r>
  <r>
    <n v="239072"/>
    <n v="67620"/>
    <n v="151196462"/>
    <x v="6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x v="6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x v="6"/>
    <x v="1"/>
    <d v="2017-06-28T13:07:20"/>
    <x v="23"/>
    <d v="2017-07-04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x v="6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x v="6"/>
    <x v="1"/>
    <d v="2017-09-27T16:46:45"/>
    <x v="24"/>
    <d v="2017-10-03T00:00:00"/>
    <s v="Banco Santander"/>
    <m/>
    <s v="Banco de Chile"/>
    <x v="3"/>
    <n v="0"/>
    <n v="8000"/>
  </r>
  <r>
    <n v="482213"/>
    <n v="67620"/>
    <n v="151196462"/>
    <x v="6"/>
    <x v="1"/>
    <d v="2017-11-28T18:03:10"/>
    <x v="16"/>
    <d v="2017-12-04T00:00:00"/>
    <s v="Banco Santander"/>
    <m/>
    <s v="Banco de Chile"/>
    <x v="3"/>
    <n v="0"/>
    <n v="8000"/>
  </r>
  <r>
    <n v="452060"/>
    <n v="67620"/>
    <n v="151196462"/>
    <x v="6"/>
    <x v="1"/>
    <d v="2017-10-26T18:53:21"/>
    <x v="25"/>
    <d v="2017-11-06T00:00:00"/>
    <s v="Banco Santander"/>
    <m/>
    <s v="Banco de Chile"/>
    <x v="3"/>
    <n v="0"/>
    <n v="8000"/>
  </r>
  <r>
    <n v="168946"/>
    <n v="67621"/>
    <n v="152804091"/>
    <x v="6"/>
    <x v="1"/>
    <d v="2016-09-29T12:20:47"/>
    <x v="18"/>
    <d v="2016-10-04T00:00:00"/>
    <s v="Banco Estado"/>
    <m/>
    <s v="Banco de Chile"/>
    <x v="3"/>
    <n v="0"/>
    <n v="5000"/>
  </r>
  <r>
    <n v="180882"/>
    <n v="67621"/>
    <n v="152804091"/>
    <x v="6"/>
    <x v="1"/>
    <d v="2016-10-27T13:35:17"/>
    <x v="19"/>
    <d v="2016-11-08T00:00:00"/>
    <s v="Banco Estado"/>
    <m/>
    <s v="Banco de Chile"/>
    <x v="3"/>
    <n v="0"/>
    <n v="5000"/>
  </r>
  <r>
    <n v="222553"/>
    <n v="67621"/>
    <n v="152804091"/>
    <x v="6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20"/>
    <d v="2017-01-31T00:00:00"/>
    <s v="Banco Estado"/>
    <m/>
    <s v="Banco de Chile"/>
    <x v="3"/>
    <n v="0"/>
    <n v="5000"/>
  </r>
  <r>
    <n v="193648"/>
    <n v="67621"/>
    <n v="152804091"/>
    <x v="6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x v="6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x v="6"/>
    <x v="1"/>
    <d v="2017-03-28T15:24:43"/>
    <x v="22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21"/>
    <d v="2017-05-04T00:00:00"/>
    <s v="Banco Estado"/>
    <m/>
    <s v="Banco de Chile"/>
    <x v="3"/>
    <n v="0"/>
    <n v="5000"/>
  </r>
  <r>
    <n v="320270"/>
    <n v="67621"/>
    <n v="152804091"/>
    <x v="6"/>
    <x v="1"/>
    <d v="2017-06-28T13:07:20"/>
    <x v="23"/>
    <d v="2017-07-04T00:00:00"/>
    <s v="Banco Estado"/>
    <m/>
    <s v="Banco de Chile"/>
    <x v="3"/>
    <n v="0"/>
    <n v="5000"/>
  </r>
  <r>
    <n v="297662"/>
    <n v="67621"/>
    <n v="152804091"/>
    <x v="6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x v="6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24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25"/>
    <d v="2017-11-06T00:00:00"/>
    <s v="Banco Estado"/>
    <m/>
    <s v="Banco de Chile"/>
    <x v="3"/>
    <n v="0"/>
    <n v="5000"/>
  </r>
  <r>
    <n v="482214"/>
    <n v="67621"/>
    <n v="152804091"/>
    <x v="6"/>
    <x v="1"/>
    <d v="2017-11-28T18:03:10"/>
    <x v="16"/>
    <d v="2017-12-04T00:00:00"/>
    <s v="Banco Estado"/>
    <m/>
    <s v="Banco de Chile"/>
    <x v="3"/>
    <n v="0"/>
    <n v="5000"/>
  </r>
  <r>
    <n v="168947"/>
    <n v="67623"/>
    <n v="192683432"/>
    <x v="6"/>
    <x v="1"/>
    <d v="2016-09-29T12:20:47"/>
    <x v="18"/>
    <d v="2016-10-17T00:00:00"/>
    <s v="Banco Estado"/>
    <m/>
    <s v="Banco de Chile"/>
    <x v="3"/>
    <n v="0"/>
    <n v="5000"/>
  </r>
  <r>
    <n v="193649"/>
    <n v="67623"/>
    <n v="192683432"/>
    <x v="6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x v="6"/>
    <x v="1"/>
    <d v="2016-12-29T16:59:06"/>
    <x v="20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x v="6"/>
    <x v="1"/>
    <d v="2016-10-27T13:35:17"/>
    <x v="19"/>
    <d v="2016-11-08T00:00:00"/>
    <s v="Banco Estado"/>
    <m/>
    <s v="Banco de Chile"/>
    <x v="3"/>
    <n v="0"/>
    <n v="5000"/>
  </r>
  <r>
    <n v="274560"/>
    <n v="67623"/>
    <n v="192683432"/>
    <x v="6"/>
    <x v="1"/>
    <d v="2017-04-26T15:42:27"/>
    <x v="21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22"/>
    <d v="2017-04-04T00:00:00"/>
    <s v="Banco Estado"/>
    <m/>
    <s v="Banco de Chile"/>
    <x v="3"/>
    <n v="0"/>
    <n v="5000"/>
  </r>
  <r>
    <n v="239074"/>
    <n v="67623"/>
    <n v="192683432"/>
    <x v="6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x v="6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x v="6"/>
    <x v="1"/>
    <d v="2017-06-28T13:07:20"/>
    <x v="23"/>
    <d v="2017-07-28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x v="6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x v="6"/>
    <x v="1"/>
    <d v="2017-09-27T16:46:45"/>
    <x v="24"/>
    <d v="2017-10-31T00:00:00"/>
    <s v="Banco Estado"/>
    <m/>
    <s v="Banco de Chile"/>
    <x v="2"/>
    <n v="0"/>
    <n v="5000"/>
  </r>
  <r>
    <n v="482215"/>
    <n v="67623"/>
    <n v="192683432"/>
    <x v="6"/>
    <x v="1"/>
    <d v="2017-11-28T18:03:10"/>
    <x v="16"/>
    <d v="2017-12-19T00:00:00"/>
    <s v="Banco Estado"/>
    <m/>
    <s v="Banco de Chile"/>
    <x v="4"/>
    <n v="99"/>
    <n v="5000"/>
  </r>
  <r>
    <n v="452062"/>
    <n v="67623"/>
    <n v="192683432"/>
    <x v="6"/>
    <x v="1"/>
    <d v="2017-10-26T18:53:21"/>
    <x v="25"/>
    <d v="2017-11-29T00:00:00"/>
    <s v="Banco Estado"/>
    <m/>
    <s v="Banco de Chile"/>
    <x v="2"/>
    <n v="0"/>
    <n v="5000"/>
  </r>
  <r>
    <n v="170627"/>
    <n v="67624"/>
    <s v="4004308K"/>
    <x v="6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x v="6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x v="6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x v="6"/>
    <x v="0"/>
    <d v="2017-10-26T19:09:57"/>
    <x v="15"/>
    <d v="2017-11-06T00:00:00"/>
    <s v="N/A"/>
    <m/>
    <s v="Banco de Chile"/>
    <x v="0"/>
    <n v="0"/>
    <n v="5000"/>
  </r>
  <r>
    <n v="502610"/>
    <n v="67624"/>
    <s v="4004308K"/>
    <x v="6"/>
    <x v="0"/>
    <d v="2017-11-28T18:03:56"/>
    <x v="16"/>
    <d v="2017-12-04T00:00:00"/>
    <s v="N/A"/>
    <m/>
    <s v="Banco de Chile"/>
    <x v="0"/>
    <n v="0"/>
    <n v="5000"/>
  </r>
  <r>
    <n v="168948"/>
    <n v="67625"/>
    <n v="135801879"/>
    <x v="6"/>
    <x v="1"/>
    <d v="2016-09-29T12:20:47"/>
    <x v="18"/>
    <d v="2016-10-04T00:00:00"/>
    <s v="Banco Estado"/>
    <m/>
    <s v="Banco de Chile"/>
    <x v="3"/>
    <n v="0"/>
    <n v="5000"/>
  </r>
  <r>
    <n v="180884"/>
    <n v="67625"/>
    <n v="135801879"/>
    <x v="6"/>
    <x v="1"/>
    <d v="2016-10-27T13:35:17"/>
    <x v="19"/>
    <d v="2016-11-08T00:00:00"/>
    <s v="Banco Estado"/>
    <m/>
    <s v="Banco de Chile"/>
    <x v="3"/>
    <n v="0"/>
    <n v="5000"/>
  </r>
  <r>
    <n v="193650"/>
    <n v="67625"/>
    <n v="135801879"/>
    <x v="6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18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18"/>
    <d v="2016-11-02T00:00:00"/>
    <s v="Banco Estado"/>
    <m/>
    <s v="Banco de Chile"/>
    <x v="2"/>
    <n v="0"/>
    <n v="5000"/>
  </r>
  <r>
    <n v="207831"/>
    <n v="67630"/>
    <n v="169909873"/>
    <x v="6"/>
    <x v="1"/>
    <d v="2016-12-29T16:59:06"/>
    <x v="20"/>
    <d v="2017-01-31T00:00:00"/>
    <s v="Banco Estado"/>
    <m/>
    <s v="Banco de Chile"/>
    <x v="2"/>
    <n v="0"/>
    <n v="5000"/>
  </r>
  <r>
    <n v="193710"/>
    <n v="67630"/>
    <n v="169909873"/>
    <x v="6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x v="6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x v="6"/>
    <x v="1"/>
    <d v="2016-10-27T13:35:17"/>
    <x v="19"/>
    <d v="2016-11-21T00:00:00"/>
    <s v="Banco Estado"/>
    <m/>
    <s v="Banco de Chile"/>
    <x v="3"/>
    <n v="0"/>
    <n v="5000"/>
  </r>
  <r>
    <n v="239131"/>
    <n v="67630"/>
    <n v="169909873"/>
    <x v="6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22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21"/>
    <d v="2017-06-06T00:00:00"/>
    <s v="Banco Estado"/>
    <m/>
    <s v="Banco de Chile"/>
    <x v="2"/>
    <n v="0"/>
    <n v="5000"/>
  </r>
  <r>
    <n v="320323"/>
    <n v="67630"/>
    <n v="169909873"/>
    <x v="6"/>
    <x v="1"/>
    <d v="2017-06-28T13:07:20"/>
    <x v="23"/>
    <d v="2017-07-28T00:00:00"/>
    <s v="Banco Estado"/>
    <m/>
    <s v="Banco de Chile"/>
    <x v="2"/>
    <n v="0"/>
    <n v="5000"/>
  </r>
  <r>
    <n v="297716"/>
    <n v="67630"/>
    <n v="169909873"/>
    <x v="6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x v="6"/>
    <x v="1"/>
    <d v="2017-09-27T16:46:45"/>
    <x v="24"/>
    <d v="2017-10-31T00:00:00"/>
    <s v="Banco Estado"/>
    <m/>
    <s v="Banco de Chile"/>
    <x v="2"/>
    <n v="0"/>
    <n v="5000"/>
  </r>
  <r>
    <n v="452109"/>
    <n v="67630"/>
    <n v="169909873"/>
    <x v="6"/>
    <x v="1"/>
    <d v="2017-10-26T18:53:21"/>
    <x v="25"/>
    <d v="2017-11-29T00:00:00"/>
    <s v="Banco Estado"/>
    <m/>
    <s v="Banco de Chile"/>
    <x v="2"/>
    <n v="0"/>
    <n v="5000"/>
  </r>
  <r>
    <n v="482262"/>
    <n v="67630"/>
    <n v="169909873"/>
    <x v="6"/>
    <x v="1"/>
    <d v="2017-11-28T18:03:10"/>
    <x v="16"/>
    <d v="2017-12-19T00:00:00"/>
    <s v="Banco Estado"/>
    <m/>
    <s v="Banco de Chile"/>
    <x v="4"/>
    <n v="99"/>
    <n v="5000"/>
  </r>
  <r>
    <n v="169015"/>
    <n v="67631"/>
    <n v="79092053"/>
    <x v="6"/>
    <x v="1"/>
    <d v="2016-09-29T12:20:47"/>
    <x v="18"/>
    <d v="2016-10-04T00:00:00"/>
    <s v="Banco Estado"/>
    <m/>
    <s v="Banco de Chile"/>
    <x v="3"/>
    <n v="0"/>
    <n v="4000"/>
  </r>
  <r>
    <n v="180948"/>
    <n v="67631"/>
    <n v="79092053"/>
    <x v="6"/>
    <x v="1"/>
    <d v="2016-10-27T13:35:17"/>
    <x v="19"/>
    <d v="2016-11-08T00:00:00"/>
    <s v="Banco Estado"/>
    <m/>
    <s v="Banco de Chile"/>
    <x v="3"/>
    <n v="0"/>
    <n v="4000"/>
  </r>
  <r>
    <n v="222612"/>
    <n v="67631"/>
    <n v="79092053"/>
    <x v="6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x v="6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20"/>
    <d v="2017-01-05T00:00:00"/>
    <s v="Banco Estado"/>
    <m/>
    <s v="Banco de Chile"/>
    <x v="3"/>
    <n v="0"/>
    <n v="4000"/>
  </r>
  <r>
    <n v="274614"/>
    <n v="67631"/>
    <n v="79092053"/>
    <x v="6"/>
    <x v="1"/>
    <d v="2017-04-26T15:42:27"/>
    <x v="21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22"/>
    <d v="2017-04-04T00:00:00"/>
    <s v="Banco Estado"/>
    <m/>
    <s v="Banco de Chile"/>
    <x v="3"/>
    <n v="0"/>
    <n v="4000"/>
  </r>
  <r>
    <n v="239132"/>
    <n v="67631"/>
    <n v="79092053"/>
    <x v="6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x v="6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x v="6"/>
    <x v="1"/>
    <d v="2017-06-28T13:07:20"/>
    <x v="23"/>
    <d v="2017-07-04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x v="6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x v="6"/>
    <x v="1"/>
    <d v="2017-09-27T16:46:45"/>
    <x v="24"/>
    <d v="2017-10-03T00:00:00"/>
    <s v="Banco Estado"/>
    <m/>
    <s v="Banco de Chile"/>
    <x v="3"/>
    <n v="0"/>
    <n v="4000"/>
  </r>
  <r>
    <n v="482263"/>
    <n v="67631"/>
    <n v="79092053"/>
    <x v="6"/>
    <x v="1"/>
    <d v="2017-11-28T18:03:10"/>
    <x v="16"/>
    <d v="2017-12-04T00:00:00"/>
    <s v="Banco Estado"/>
    <m/>
    <s v="Banco de Chile"/>
    <x v="3"/>
    <n v="0"/>
    <n v="4000"/>
  </r>
  <r>
    <n v="452110"/>
    <n v="67631"/>
    <n v="79092053"/>
    <x v="6"/>
    <x v="1"/>
    <d v="2017-10-26T18:53:21"/>
    <x v="25"/>
    <d v="2017-11-06T00:00:00"/>
    <s v="Banco Estado"/>
    <m/>
    <s v="Banco de Chile"/>
    <x v="3"/>
    <n v="0"/>
    <n v="4000"/>
  </r>
  <r>
    <n v="170628"/>
    <n v="67632"/>
    <n v="179720841"/>
    <x v="6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x v="6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x v="6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x v="6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x v="6"/>
    <x v="0"/>
    <d v="2017-11-28T18:03:56"/>
    <x v="16"/>
    <d v="2017-12-04T00:00:00"/>
    <s v="N/A"/>
    <m/>
    <s v="Banco de Chile"/>
    <x v="0"/>
    <n v="0"/>
    <n v="5000"/>
  </r>
  <r>
    <n v="169050"/>
    <n v="67633"/>
    <n v="163229595"/>
    <x v="6"/>
    <x v="1"/>
    <d v="2016-09-29T12:20:47"/>
    <x v="18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19"/>
    <d v="2016-11-08T00:00:00"/>
    <s v="Banco Chile"/>
    <m/>
    <s v="Banco de Chile"/>
    <x v="3"/>
    <n v="0"/>
    <n v="10000"/>
  </r>
  <r>
    <n v="222645"/>
    <n v="67633"/>
    <n v="163229595"/>
    <x v="6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x v="6"/>
    <x v="1"/>
    <d v="2016-12-29T16:59:06"/>
    <x v="20"/>
    <d v="2017-01-05T00:00:00"/>
    <s v="Banco Chile"/>
    <m/>
    <s v="Banco de Chile"/>
    <x v="3"/>
    <n v="0"/>
    <n v="10000"/>
  </r>
  <r>
    <n v="193744"/>
    <n v="67633"/>
    <n v="163229595"/>
    <x v="6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x v="6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22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21"/>
    <d v="2017-05-04T00:00:00"/>
    <s v="Banco Chile"/>
    <m/>
    <s v="Banco de Chile"/>
    <x v="3"/>
    <n v="0"/>
    <n v="10000"/>
  </r>
  <r>
    <n v="320357"/>
    <n v="67633"/>
    <n v="163229595"/>
    <x v="6"/>
    <x v="1"/>
    <d v="2017-06-28T13:07:20"/>
    <x v="23"/>
    <d v="2017-07-04T00:00:00"/>
    <s v="Banco Chile"/>
    <m/>
    <s v="Banco de Chile"/>
    <x v="3"/>
    <n v="0"/>
    <n v="10000"/>
  </r>
  <r>
    <n v="297750"/>
    <n v="67633"/>
    <n v="163229595"/>
    <x v="6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x v="6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x v="6"/>
    <x v="1"/>
    <d v="2017-09-27T16:46:45"/>
    <x v="24"/>
    <d v="2017-10-03T00:00:00"/>
    <s v="Banco Chile"/>
    <m/>
    <s v="Banco de Chile"/>
    <x v="3"/>
    <n v="0"/>
    <n v="10000"/>
  </r>
  <r>
    <n v="169051"/>
    <n v="67635"/>
    <n v="109912492"/>
    <x v="6"/>
    <x v="1"/>
    <d v="2016-09-29T12:20:47"/>
    <x v="18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27"/>
    <d v="2016-09-22T00:00:00"/>
    <s v="Banco Santander"/>
    <m/>
    <s v="Banco de Chile"/>
    <x v="3"/>
    <n v="0"/>
    <n v="10000"/>
  </r>
  <r>
    <n v="193745"/>
    <n v="67635"/>
    <n v="109912492"/>
    <x v="6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20"/>
    <d v="2017-01-05T00:00:00"/>
    <s v="Banco Santander"/>
    <m/>
    <s v="Banco de Chile"/>
    <x v="3"/>
    <n v="0"/>
    <n v="10000"/>
  </r>
  <r>
    <n v="222646"/>
    <n v="67635"/>
    <n v="109912492"/>
    <x v="6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x v="6"/>
    <x v="1"/>
    <d v="2016-10-27T13:35:17"/>
    <x v="19"/>
    <d v="2016-11-08T00:00:00"/>
    <s v="Banco Santander"/>
    <m/>
    <s v="Banco de Chile"/>
    <x v="3"/>
    <n v="0"/>
    <n v="10000"/>
  </r>
  <r>
    <n v="274648"/>
    <n v="67635"/>
    <n v="109912492"/>
    <x v="6"/>
    <x v="1"/>
    <d v="2017-04-26T15:42:27"/>
    <x v="21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22"/>
    <d v="2017-04-04T00:00:00"/>
    <s v="Banco Santander"/>
    <m/>
    <s v="Banco de Chile"/>
    <x v="3"/>
    <n v="0"/>
    <n v="10000"/>
  </r>
  <r>
    <n v="239166"/>
    <n v="67635"/>
    <n v="109912492"/>
    <x v="6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x v="6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x v="6"/>
    <x v="1"/>
    <d v="2017-06-28T13:07:20"/>
    <x v="23"/>
    <d v="2017-07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x v="6"/>
    <x v="1"/>
    <d v="2017-09-27T16:46:45"/>
    <x v="24"/>
    <d v="2017-10-03T00:00:00"/>
    <s v="Banco Santander"/>
    <m/>
    <s v="Banco de Chile"/>
    <x v="3"/>
    <n v="0"/>
    <n v="10000"/>
  </r>
  <r>
    <n v="482293"/>
    <n v="67635"/>
    <n v="109912492"/>
    <x v="6"/>
    <x v="1"/>
    <d v="2017-11-28T18:03:10"/>
    <x v="16"/>
    <d v="2017-12-04T00:00:00"/>
    <s v="Banco Santander"/>
    <m/>
    <s v="Banco de Chile"/>
    <x v="3"/>
    <n v="0"/>
    <n v="10000"/>
  </r>
  <r>
    <n v="452140"/>
    <n v="67635"/>
    <n v="109912492"/>
    <x v="6"/>
    <x v="1"/>
    <d v="2017-10-26T18:53:21"/>
    <x v="25"/>
    <d v="2017-11-06T00:00:00"/>
    <s v="Banco Santander"/>
    <m/>
    <s v="Banco de Chile"/>
    <x v="3"/>
    <n v="0"/>
    <n v="10000"/>
  </r>
  <r>
    <n v="170629"/>
    <n v="67636"/>
    <n v="92628507"/>
    <x v="6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x v="6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x v="6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x v="6"/>
    <x v="0"/>
    <d v="2017-10-26T19:09:57"/>
    <x v="15"/>
    <d v="2017-11-06T00:00:00"/>
    <s v="N/A"/>
    <m/>
    <s v="Banco de Chile"/>
    <x v="0"/>
    <n v="0"/>
    <n v="5000"/>
  </r>
  <r>
    <n v="502612"/>
    <n v="67636"/>
    <n v="92628507"/>
    <x v="6"/>
    <x v="0"/>
    <d v="2017-11-28T18:03:56"/>
    <x v="16"/>
    <d v="2017-12-04T00:00:00"/>
    <s v="N/A"/>
    <m/>
    <s v="Banco de Chile"/>
    <x v="0"/>
    <n v="0"/>
    <n v="5000"/>
  </r>
  <r>
    <n v="169016"/>
    <n v="67637"/>
    <n v="98492933"/>
    <x v="6"/>
    <x v="1"/>
    <d v="2016-09-29T12:20:47"/>
    <x v="18"/>
    <d v="2016-10-04T00:00:00"/>
    <s v="Banco Estado"/>
    <m/>
    <s v="Banco de Chile"/>
    <x v="3"/>
    <n v="0"/>
    <n v="4000"/>
  </r>
  <r>
    <n v="207833"/>
    <n v="67637"/>
    <n v="98492933"/>
    <x v="6"/>
    <x v="1"/>
    <d v="2016-12-29T16:59:06"/>
    <x v="20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x v="6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x v="6"/>
    <x v="1"/>
    <d v="2016-10-27T13:35:17"/>
    <x v="19"/>
    <d v="2016-11-08T00:00:00"/>
    <s v="Banco Estado"/>
    <m/>
    <s v="Banco de Chile"/>
    <x v="3"/>
    <n v="0"/>
    <n v="4000"/>
  </r>
  <r>
    <n v="239133"/>
    <n v="67637"/>
    <n v="98492933"/>
    <x v="6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22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21"/>
    <d v="2017-05-04T00:00:00"/>
    <s v="Banco Estado"/>
    <m/>
    <s v="Banco de Chile"/>
    <x v="3"/>
    <n v="0"/>
    <n v="4000"/>
  </r>
  <r>
    <n v="320325"/>
    <n v="67637"/>
    <n v="98492933"/>
    <x v="6"/>
    <x v="1"/>
    <d v="2017-06-28T13:07:20"/>
    <x v="23"/>
    <d v="2017-07-04T00:00:00"/>
    <s v="Banco Estado"/>
    <m/>
    <s v="Banco de Chile"/>
    <x v="3"/>
    <n v="0"/>
    <n v="4000"/>
  </r>
  <r>
    <n v="297718"/>
    <n v="67637"/>
    <n v="98492933"/>
    <x v="6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x v="6"/>
    <x v="1"/>
    <d v="2017-09-27T16:46:45"/>
    <x v="24"/>
    <d v="2017-10-12T00:00:00"/>
    <s v="Banco Estado"/>
    <m/>
    <s v="Banco de Chile"/>
    <x v="3"/>
    <n v="0"/>
    <n v="4000"/>
  </r>
  <r>
    <n v="452111"/>
    <n v="67637"/>
    <n v="98492933"/>
    <x v="6"/>
    <x v="1"/>
    <d v="2017-10-26T18:53:21"/>
    <x v="25"/>
    <d v="2017-11-06T00:00:00"/>
    <s v="Banco Estado"/>
    <m/>
    <s v="Banco de Chile"/>
    <x v="3"/>
    <n v="0"/>
    <n v="4000"/>
  </r>
  <r>
    <n v="482264"/>
    <n v="67637"/>
    <n v="98492933"/>
    <x v="6"/>
    <x v="1"/>
    <d v="2017-11-28T18:03:10"/>
    <x v="16"/>
    <d v="2017-12-19T00:00:00"/>
    <s v="Banco Estado"/>
    <m/>
    <s v="Banco de Chile"/>
    <x v="3"/>
    <n v="0"/>
    <n v="4000"/>
  </r>
  <r>
    <n v="169017"/>
    <n v="67638"/>
    <n v="141779753"/>
    <x v="6"/>
    <x v="1"/>
    <d v="2016-09-29T12:20:47"/>
    <x v="18"/>
    <d v="2016-10-04T00:00:00"/>
    <s v="Banco Estado"/>
    <m/>
    <s v="Banco de Chile"/>
    <x v="3"/>
    <n v="0"/>
    <n v="10000"/>
  </r>
  <r>
    <n v="180950"/>
    <n v="67638"/>
    <n v="141779753"/>
    <x v="6"/>
    <x v="1"/>
    <d v="2016-10-27T13:35:17"/>
    <x v="19"/>
    <d v="2016-11-15T00:00:00"/>
    <s v="Banco Estado"/>
    <m/>
    <s v="Banco de Chile"/>
    <x v="3"/>
    <n v="0"/>
    <n v="10000"/>
  </r>
  <r>
    <n v="222614"/>
    <n v="67638"/>
    <n v="141779753"/>
    <x v="6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x v="6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20"/>
    <d v="2017-01-05T00:00:00"/>
    <s v="Banco Estado"/>
    <m/>
    <s v="Banco de Chile"/>
    <x v="3"/>
    <n v="0"/>
    <n v="10000"/>
  </r>
  <r>
    <n v="274616"/>
    <n v="67638"/>
    <n v="141779753"/>
    <x v="6"/>
    <x v="1"/>
    <d v="2017-04-26T15:42:27"/>
    <x v="21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22"/>
    <d v="2017-04-04T00:00:00"/>
    <s v="Banco Estado"/>
    <m/>
    <s v="Banco de Chile"/>
    <x v="3"/>
    <n v="0"/>
    <n v="10000"/>
  </r>
  <r>
    <n v="239134"/>
    <n v="67638"/>
    <n v="141779753"/>
    <x v="6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x v="6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x v="6"/>
    <x v="1"/>
    <d v="2017-06-28T13:07:20"/>
    <x v="23"/>
    <d v="2017-07-04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x v="6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x v="6"/>
    <x v="1"/>
    <d v="2017-09-27T16:46:45"/>
    <x v="24"/>
    <d v="2017-10-03T00:00:00"/>
    <s v="Banco Estado"/>
    <m/>
    <s v="Banco de Chile"/>
    <x v="3"/>
    <n v="0"/>
    <n v="10000"/>
  </r>
  <r>
    <n v="482265"/>
    <n v="67638"/>
    <n v="141779753"/>
    <x v="6"/>
    <x v="1"/>
    <d v="2017-11-28T18:03:10"/>
    <x v="16"/>
    <d v="2017-12-04T00:00:00"/>
    <s v="Banco Estado"/>
    <m/>
    <s v="Banco de Chile"/>
    <x v="3"/>
    <n v="0"/>
    <n v="10000"/>
  </r>
  <r>
    <n v="452112"/>
    <n v="67638"/>
    <n v="141779753"/>
    <x v="6"/>
    <x v="1"/>
    <d v="2017-10-26T18:53:21"/>
    <x v="25"/>
    <d v="2017-11-06T00:00:00"/>
    <s v="Banco Estado"/>
    <m/>
    <s v="Banco de Chile"/>
    <x v="3"/>
    <n v="0"/>
    <n v="10000"/>
  </r>
  <r>
    <n v="169018"/>
    <n v="67639"/>
    <n v="97818436"/>
    <x v="6"/>
    <x v="1"/>
    <d v="2016-09-29T12:20:47"/>
    <x v="18"/>
    <d v="2016-11-02T00:00:00"/>
    <s v="Banco Estado"/>
    <m/>
    <s v="Banco de Chile"/>
    <x v="2"/>
    <n v="0"/>
    <n v="4000"/>
  </r>
  <r>
    <n v="207835"/>
    <n v="67639"/>
    <n v="97818436"/>
    <x v="6"/>
    <x v="1"/>
    <d v="2016-12-29T16:59:06"/>
    <x v="20"/>
    <d v="2017-01-31T00:00:00"/>
    <s v="Banco Estado"/>
    <m/>
    <s v="Banco de Chile"/>
    <x v="2"/>
    <n v="0"/>
    <n v="4000"/>
  </r>
  <r>
    <n v="193714"/>
    <n v="67639"/>
    <n v="97818436"/>
    <x v="6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x v="6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x v="6"/>
    <x v="1"/>
    <d v="2016-10-27T13:35:17"/>
    <x v="19"/>
    <d v="2016-11-29T00:00:00"/>
    <s v="Banco Estado"/>
    <m/>
    <s v="Banco de Chile"/>
    <x v="2"/>
    <n v="0"/>
    <n v="4000"/>
  </r>
  <r>
    <n v="239135"/>
    <n v="67639"/>
    <n v="97818436"/>
    <x v="6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22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21"/>
    <d v="2017-06-06T00:00:00"/>
    <s v="Banco Estado"/>
    <m/>
    <s v="Banco de Chile"/>
    <x v="2"/>
    <n v="0"/>
    <n v="4000"/>
  </r>
  <r>
    <n v="320327"/>
    <n v="67639"/>
    <n v="97818436"/>
    <x v="6"/>
    <x v="1"/>
    <d v="2017-06-28T13:07:20"/>
    <x v="23"/>
    <d v="2017-07-28T00:00:00"/>
    <s v="Banco Estado"/>
    <m/>
    <s v="Banco de Chile"/>
    <x v="2"/>
    <n v="0"/>
    <n v="4000"/>
  </r>
  <r>
    <n v="297720"/>
    <n v="67639"/>
    <n v="97818436"/>
    <x v="6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x v="6"/>
    <x v="1"/>
    <d v="2017-09-27T16:46:45"/>
    <x v="24"/>
    <d v="2017-10-03T00:00:00"/>
    <s v="Banco Estado"/>
    <m/>
    <s v="Banco de Chile"/>
    <x v="3"/>
    <n v="0"/>
    <n v="4000"/>
  </r>
  <r>
    <n v="452113"/>
    <n v="67639"/>
    <n v="97818436"/>
    <x v="6"/>
    <x v="1"/>
    <d v="2017-10-26T18:53:21"/>
    <x v="25"/>
    <d v="2017-11-06T00:00:00"/>
    <s v="Banco Estado"/>
    <m/>
    <s v="Banco de Chile"/>
    <x v="3"/>
    <n v="0"/>
    <n v="4000"/>
  </r>
  <r>
    <n v="482266"/>
    <n v="67639"/>
    <n v="97818436"/>
    <x v="6"/>
    <x v="1"/>
    <d v="2017-11-28T18:03:10"/>
    <x v="16"/>
    <d v="2017-12-04T00:00:00"/>
    <s v="Banco Estado"/>
    <m/>
    <s v="Banco de Chile"/>
    <x v="3"/>
    <n v="0"/>
    <n v="4000"/>
  </r>
  <r>
    <n v="168950"/>
    <n v="67640"/>
    <n v="171649374"/>
    <x v="6"/>
    <x v="1"/>
    <d v="2016-09-29T12:20:47"/>
    <x v="18"/>
    <d v="2016-10-17T00:00:00"/>
    <s v="Banco Estado"/>
    <m/>
    <s v="Banco de Chile"/>
    <x v="3"/>
    <n v="0"/>
    <n v="10000"/>
  </r>
  <r>
    <n v="193651"/>
    <n v="67640"/>
    <n v="171649374"/>
    <x v="6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x v="6"/>
    <x v="1"/>
    <d v="2016-12-29T16:59:06"/>
    <x v="20"/>
    <d v="2017-01-31T00:00:00"/>
    <s v="Banco Estado"/>
    <m/>
    <s v="Banco de Chile"/>
    <x v="2"/>
    <n v="0"/>
    <n v="10000"/>
  </r>
  <r>
    <n v="180885"/>
    <n v="67640"/>
    <n v="171649374"/>
    <x v="6"/>
    <x v="1"/>
    <d v="2016-10-27T13:35:17"/>
    <x v="19"/>
    <d v="2016-11-29T00:00:00"/>
    <s v="Banco Estado"/>
    <m/>
    <s v="Banco de Chile"/>
    <x v="2"/>
    <n v="0"/>
    <n v="10000"/>
  </r>
  <r>
    <n v="222555"/>
    <n v="67640"/>
    <n v="171649374"/>
    <x v="6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x v="6"/>
    <x v="1"/>
    <d v="2017-03-28T15:24:43"/>
    <x v="22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21"/>
    <d v="2017-06-06T00:00:00"/>
    <s v="Banco Estado"/>
    <m/>
    <s v="Banco de Chile"/>
    <x v="2"/>
    <n v="0"/>
    <n v="10000"/>
  </r>
  <r>
    <n v="320272"/>
    <n v="67640"/>
    <n v="171649374"/>
    <x v="6"/>
    <x v="1"/>
    <d v="2017-06-28T13:07:20"/>
    <x v="23"/>
    <d v="2017-07-28T00:00:00"/>
    <s v="Banco Estado"/>
    <m/>
    <s v="Banco de Chile"/>
    <x v="2"/>
    <n v="0"/>
    <n v="10000"/>
  </r>
  <r>
    <n v="297664"/>
    <n v="67640"/>
    <n v="171649374"/>
    <x v="6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x v="6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24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25"/>
    <d v="2017-11-29T00:00:00"/>
    <s v="Banco Estado"/>
    <m/>
    <s v="Banco de Chile"/>
    <x v="2"/>
    <n v="0"/>
    <n v="10000"/>
  </r>
  <r>
    <n v="482216"/>
    <n v="67640"/>
    <n v="171649374"/>
    <x v="6"/>
    <x v="1"/>
    <d v="2017-11-28T18:03:10"/>
    <x v="16"/>
    <d v="2017-12-19T00:00:00"/>
    <s v="Banco Estado"/>
    <m/>
    <s v="Banco de Chile"/>
    <x v="4"/>
    <n v="99"/>
    <n v="10000"/>
  </r>
  <r>
    <n v="170630"/>
    <n v="67641"/>
    <s v="18240814K"/>
    <x v="6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x v="6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x v="6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x v="6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x v="6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x v="6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x v="6"/>
    <x v="0"/>
    <d v="2017-11-28T18:03:56"/>
    <x v="16"/>
    <d v="2017-12-04T00:00:00"/>
    <s v="N/A"/>
    <m/>
    <s v="Banco de Chile"/>
    <x v="0"/>
    <n v="0"/>
    <n v="4000"/>
  </r>
  <r>
    <n v="170631"/>
    <n v="67642"/>
    <n v="57246677"/>
    <x v="6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x v="6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x v="6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x v="6"/>
    <x v="0"/>
    <d v="2017-10-26T19:09:57"/>
    <x v="15"/>
    <d v="2017-11-06T00:00:00"/>
    <s v="N/A"/>
    <m/>
    <s v="Banco de Chile"/>
    <x v="0"/>
    <n v="0"/>
    <n v="10000"/>
  </r>
  <r>
    <n v="502614"/>
    <n v="67642"/>
    <n v="57246677"/>
    <x v="6"/>
    <x v="0"/>
    <d v="2017-11-28T18:03:56"/>
    <x v="16"/>
    <d v="2017-12-04T00:00:00"/>
    <s v="N/A"/>
    <m/>
    <s v="Banco de Chile"/>
    <x v="0"/>
    <n v="0"/>
    <n v="10000"/>
  </r>
  <r>
    <n v="168951"/>
    <n v="67644"/>
    <n v="165405250"/>
    <x v="6"/>
    <x v="1"/>
    <d v="2016-09-29T12:20:47"/>
    <x v="18"/>
    <d v="2016-11-02T00:00:00"/>
    <s v="Banco Estado"/>
    <m/>
    <s v="Banco de Chile"/>
    <x v="2"/>
    <n v="0"/>
    <n v="5000"/>
  </r>
  <r>
    <n v="222556"/>
    <n v="67644"/>
    <n v="165405250"/>
    <x v="6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x v="6"/>
    <x v="1"/>
    <d v="2016-10-27T13:35:17"/>
    <x v="19"/>
    <d v="2016-11-29T00:00:00"/>
    <s v="Banco Estado"/>
    <m/>
    <s v="Banco de Chile"/>
    <x v="2"/>
    <n v="0"/>
    <n v="5000"/>
  </r>
  <r>
    <n v="207773"/>
    <n v="67644"/>
    <n v="165405250"/>
    <x v="6"/>
    <x v="1"/>
    <d v="2016-12-29T16:59:06"/>
    <x v="20"/>
    <d v="2017-01-31T00:00:00"/>
    <s v="Banco Estado"/>
    <m/>
    <s v="Banco de Chile"/>
    <x v="3"/>
    <n v="0"/>
    <n v="5000"/>
  </r>
  <r>
    <n v="193652"/>
    <n v="67644"/>
    <n v="165405250"/>
    <x v="6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x v="6"/>
    <x v="1"/>
    <d v="2017-04-26T15:42:27"/>
    <x v="21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22"/>
    <d v="2017-05-04T00:00:00"/>
    <s v="Banco Estado"/>
    <m/>
    <s v="Banco de Chile"/>
    <x v="2"/>
    <n v="0"/>
    <n v="5000"/>
  </r>
  <r>
    <n v="239076"/>
    <n v="67644"/>
    <n v="165405250"/>
    <x v="6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x v="6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x v="6"/>
    <x v="1"/>
    <d v="2017-06-28T13:07:20"/>
    <x v="23"/>
    <d v="2017-07-11T00:00:00"/>
    <s v="Banco Estado"/>
    <m/>
    <s v="Banco de Chile"/>
    <x v="3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x v="6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x v="6"/>
    <x v="1"/>
    <d v="2017-09-27T16:46:45"/>
    <x v="24"/>
    <d v="2017-10-31T00:00:00"/>
    <s v="Banco Estado"/>
    <m/>
    <s v="Banco de Chile"/>
    <x v="2"/>
    <n v="0"/>
    <n v="5000"/>
  </r>
  <r>
    <n v="482217"/>
    <n v="67644"/>
    <n v="165405250"/>
    <x v="6"/>
    <x v="1"/>
    <d v="2017-11-28T18:03:10"/>
    <x v="16"/>
    <d v="2017-12-19T00:00:00"/>
    <s v="Banco Estado"/>
    <m/>
    <s v="Banco de Chile"/>
    <x v="4"/>
    <n v="99"/>
    <n v="5000"/>
  </r>
  <r>
    <n v="452064"/>
    <n v="67644"/>
    <n v="165405250"/>
    <x v="6"/>
    <x v="1"/>
    <d v="2017-10-26T18:53:21"/>
    <x v="25"/>
    <d v="2017-11-29T00:00:00"/>
    <s v="Banco Estado"/>
    <m/>
    <s v="Banco de Chile"/>
    <x v="2"/>
    <n v="0"/>
    <n v="5000"/>
  </r>
  <r>
    <n v="168952"/>
    <n v="67645"/>
    <n v="129525606"/>
    <x v="6"/>
    <x v="1"/>
    <d v="2016-09-29T12:20:47"/>
    <x v="18"/>
    <d v="2016-10-04T00:00:00"/>
    <s v="Banco Estado"/>
    <m/>
    <s v="Banco de Chile"/>
    <x v="3"/>
    <n v="0"/>
    <n v="5000"/>
  </r>
  <r>
    <n v="193653"/>
    <n v="67645"/>
    <n v="129525606"/>
    <x v="6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x v="6"/>
    <x v="1"/>
    <d v="2016-12-29T16:59:06"/>
    <x v="20"/>
    <d v="2017-01-05T00:00:00"/>
    <s v="Banco Estado"/>
    <m/>
    <s v="Banco de Chile"/>
    <x v="3"/>
    <n v="0"/>
    <n v="5000"/>
  </r>
  <r>
    <n v="180887"/>
    <n v="67645"/>
    <n v="129525606"/>
    <x v="6"/>
    <x v="1"/>
    <d v="2016-10-27T13:35:17"/>
    <x v="19"/>
    <d v="2016-11-15T00:00:00"/>
    <s v="Banco Estado"/>
    <m/>
    <s v="Banco de Chile"/>
    <x v="3"/>
    <n v="0"/>
    <n v="5000"/>
  </r>
  <r>
    <n v="222557"/>
    <n v="67645"/>
    <n v="129525606"/>
    <x v="6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x v="6"/>
    <x v="1"/>
    <d v="2017-03-28T15:24:43"/>
    <x v="22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21"/>
    <d v="2017-05-09T00:00:00"/>
    <s v="Banco Estado"/>
    <m/>
    <s v="Banco de Chile"/>
    <x v="3"/>
    <n v="0"/>
    <n v="5000"/>
  </r>
  <r>
    <n v="320274"/>
    <n v="67645"/>
    <n v="129525606"/>
    <x v="6"/>
    <x v="1"/>
    <d v="2017-06-28T13:07:20"/>
    <x v="23"/>
    <d v="2017-07-04T00:00:00"/>
    <s v="Banco Estado"/>
    <m/>
    <s v="Banco de Chile"/>
    <x v="3"/>
    <n v="0"/>
    <n v="5000"/>
  </r>
  <r>
    <n v="297666"/>
    <n v="67645"/>
    <n v="129525606"/>
    <x v="6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x v="6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24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25"/>
    <d v="2017-11-06T00:00:00"/>
    <s v="Banco Estado"/>
    <m/>
    <s v="Banco de Chile"/>
    <x v="3"/>
    <n v="0"/>
    <n v="5000"/>
  </r>
  <r>
    <n v="482218"/>
    <n v="67645"/>
    <n v="129525606"/>
    <x v="6"/>
    <x v="1"/>
    <d v="2017-11-28T18:03:10"/>
    <x v="16"/>
    <d v="2017-12-04T00:00:00"/>
    <s v="Banco Estado"/>
    <m/>
    <s v="Banco de Chile"/>
    <x v="3"/>
    <n v="0"/>
    <n v="5000"/>
  </r>
  <r>
    <n v="168969"/>
    <n v="67646"/>
    <s v="16939122K"/>
    <x v="6"/>
    <x v="1"/>
    <d v="2016-09-29T12:20:47"/>
    <x v="18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19"/>
    <d v="2016-11-08T00:00:00"/>
    <s v="Banco Santander"/>
    <m/>
    <s v="Banco de Chile"/>
    <x v="3"/>
    <n v="0"/>
    <n v="4000"/>
  </r>
  <r>
    <n v="222572"/>
    <n v="67646"/>
    <s v="16939122K"/>
    <x v="6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x v="6"/>
    <x v="1"/>
    <d v="2016-12-29T16:59:06"/>
    <x v="20"/>
    <d v="2017-01-05T00:00:00"/>
    <s v="Banco Santander"/>
    <m/>
    <s v="Banco de Chile"/>
    <x v="3"/>
    <n v="0"/>
    <n v="4000"/>
  </r>
  <r>
    <n v="193668"/>
    <n v="67646"/>
    <s v="16939122K"/>
    <x v="6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x v="6"/>
    <x v="1"/>
    <d v="2017-04-26T15:42:27"/>
    <x v="21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22"/>
    <d v="2017-04-04T00:00:00"/>
    <s v="Banco Santander"/>
    <m/>
    <s v="Banco de Chile"/>
    <x v="3"/>
    <n v="0"/>
    <n v="4000"/>
  </r>
  <r>
    <n v="239092"/>
    <n v="67646"/>
    <s v="16939122K"/>
    <x v="6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x v="6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x v="6"/>
    <x v="1"/>
    <d v="2017-06-28T13:07:20"/>
    <x v="23"/>
    <d v="2017-07-04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x v="6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x v="6"/>
    <x v="1"/>
    <d v="2017-09-27T16:46:45"/>
    <x v="24"/>
    <d v="2017-10-03T00:00:00"/>
    <s v="Banco Santander"/>
    <m/>
    <s v="Banco de Chile"/>
    <x v="3"/>
    <n v="0"/>
    <n v="4000"/>
  </r>
  <r>
    <n v="482231"/>
    <n v="67646"/>
    <s v="16939122K"/>
    <x v="6"/>
    <x v="1"/>
    <d v="2017-11-28T18:03:10"/>
    <x v="16"/>
    <d v="2017-12-04T00:00:00"/>
    <s v="Banco Santander"/>
    <m/>
    <s v="Banco de Chile"/>
    <x v="3"/>
    <n v="0"/>
    <n v="4000"/>
  </r>
  <r>
    <n v="452078"/>
    <n v="67646"/>
    <s v="16939122K"/>
    <x v="6"/>
    <x v="1"/>
    <d v="2017-10-26T18:53:21"/>
    <x v="25"/>
    <d v="2017-11-06T00:00:00"/>
    <s v="Banco Santander"/>
    <m/>
    <s v="Banco de Chile"/>
    <x v="3"/>
    <n v="0"/>
    <n v="4000"/>
  </r>
  <r>
    <n v="170725"/>
    <n v="67692"/>
    <n v="159689212"/>
    <x v="6"/>
    <x v="1"/>
    <d v="2016-10-14T11:56:42"/>
    <x v="34"/>
    <d v="2016-10-21T00:00:00"/>
    <s v="Banco Santander"/>
    <m/>
    <s v="Banco de Chile"/>
    <x v="3"/>
    <n v="0"/>
    <n v="4000"/>
  </r>
  <r>
    <n v="208067"/>
    <n v="67692"/>
    <n v="159689212"/>
    <x v="6"/>
    <x v="1"/>
    <d v="2016-12-29T16:59:06"/>
    <x v="20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x v="6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x v="6"/>
    <x v="1"/>
    <d v="2016-10-27T13:35:17"/>
    <x v="19"/>
    <d v="2016-11-08T00:00:00"/>
    <s v="Banco Santander"/>
    <m/>
    <s v="Banco de Chile"/>
    <x v="3"/>
    <n v="0"/>
    <n v="4000"/>
  </r>
  <r>
    <n v="274838"/>
    <n v="67692"/>
    <n v="159689212"/>
    <x v="6"/>
    <x v="1"/>
    <d v="2017-04-26T15:42:27"/>
    <x v="21"/>
    <d v="2017-05-04T00:00:00"/>
    <s v="Banco Santander"/>
    <m/>
    <s v="Banco de Chile"/>
    <x v="3"/>
    <n v="0"/>
    <n v="4000"/>
  </r>
  <r>
    <n v="256699"/>
    <n v="67692"/>
    <n v="159689212"/>
    <x v="6"/>
    <x v="1"/>
    <d v="2017-03-28T15:24:43"/>
    <x v="22"/>
    <d v="2017-04-04T00:00:00"/>
    <s v="Banco Santander"/>
    <m/>
    <s v="Banco de Chile"/>
    <x v="3"/>
    <n v="0"/>
    <n v="4000"/>
  </r>
  <r>
    <n v="239362"/>
    <n v="67692"/>
    <n v="159689212"/>
    <x v="6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x v="6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x v="6"/>
    <x v="1"/>
    <d v="2017-06-28T13:07:20"/>
    <x v="23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x v="6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x v="6"/>
    <x v="1"/>
    <d v="2017-09-27T16:46:45"/>
    <x v="24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25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6"/>
    <d v="2017-12-04T00:00:00"/>
    <s v="Banco Santander"/>
    <m/>
    <s v="Banco de Chile"/>
    <x v="3"/>
    <n v="0"/>
    <n v="4000"/>
  </r>
  <r>
    <n v="169276"/>
    <n v="67693"/>
    <n v="143582817"/>
    <x v="6"/>
    <x v="1"/>
    <d v="2016-09-29T12:20:47"/>
    <x v="18"/>
    <d v="2016-10-04T00:00:00"/>
    <s v="Banco Estado"/>
    <m/>
    <s v="Banco de Chile"/>
    <x v="3"/>
    <n v="0"/>
    <n v="5000"/>
  </r>
  <r>
    <n v="222828"/>
    <n v="67693"/>
    <n v="143582817"/>
    <x v="6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x v="6"/>
    <x v="1"/>
    <d v="2016-10-27T13:35:17"/>
    <x v="19"/>
    <d v="2016-11-08T00:00:00"/>
    <s v="Banco Estado"/>
    <m/>
    <s v="Banco de Chile"/>
    <x v="3"/>
    <n v="0"/>
    <n v="5000"/>
  </r>
  <r>
    <n v="208051"/>
    <n v="67693"/>
    <n v="143582817"/>
    <x v="6"/>
    <x v="1"/>
    <d v="2016-12-29T16:59:06"/>
    <x v="20"/>
    <d v="2017-01-05T00:00:00"/>
    <s v="Banco Estado"/>
    <m/>
    <s v="Banco de Chile"/>
    <x v="3"/>
    <n v="0"/>
    <n v="5000"/>
  </r>
  <r>
    <n v="193933"/>
    <n v="67693"/>
    <n v="143582817"/>
    <x v="6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x v="6"/>
    <x v="1"/>
    <d v="2017-04-26T15:42:27"/>
    <x v="21"/>
    <d v="2017-05-04T00:00:00"/>
    <s v="Banco Estado"/>
    <m/>
    <s v="Banco de Chile"/>
    <x v="3"/>
    <n v="0"/>
    <n v="5000"/>
  </r>
  <r>
    <n v="256683"/>
    <n v="67693"/>
    <n v="143582817"/>
    <x v="6"/>
    <x v="1"/>
    <d v="2017-03-28T15:24:43"/>
    <x v="22"/>
    <d v="2017-04-04T00:00:00"/>
    <s v="Banco Estado"/>
    <m/>
    <s v="Banco de Chile"/>
    <x v="3"/>
    <n v="0"/>
    <n v="5000"/>
  </r>
  <r>
    <n v="239346"/>
    <n v="67693"/>
    <n v="143582817"/>
    <x v="6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x v="6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x v="6"/>
    <x v="1"/>
    <d v="2017-06-28T13:07:20"/>
    <x v="23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x v="6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x v="6"/>
    <x v="1"/>
    <d v="2017-09-27T16:46:45"/>
    <x v="24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25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6"/>
    <d v="2017-12-19T00:00:00"/>
    <s v="Banco Estado"/>
    <m/>
    <s v="Banco de Chile"/>
    <x v="3"/>
    <n v="0"/>
    <n v="5000"/>
  </r>
  <r>
    <n v="169277"/>
    <n v="67694"/>
    <n v="164827631"/>
    <x v="6"/>
    <x v="1"/>
    <d v="2016-09-29T12:20:47"/>
    <x v="18"/>
    <d v="2016-10-04T00:00:00"/>
    <s v="Banco Estado"/>
    <m/>
    <s v="Banco de Chile"/>
    <x v="3"/>
    <n v="0"/>
    <n v="4000"/>
  </r>
  <r>
    <n v="193934"/>
    <n v="67694"/>
    <n v="164827631"/>
    <x v="6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x v="6"/>
    <x v="1"/>
    <d v="2016-12-29T16:59:06"/>
    <x v="20"/>
    <d v="2017-01-05T00:00:00"/>
    <s v="Banco Estado"/>
    <m/>
    <s v="Banco de Chile"/>
    <x v="3"/>
    <n v="0"/>
    <n v="4000"/>
  </r>
  <r>
    <n v="181178"/>
    <n v="67694"/>
    <n v="164827631"/>
    <x v="6"/>
    <x v="1"/>
    <d v="2016-10-27T13:35:17"/>
    <x v="19"/>
    <d v="2016-11-08T00:00:00"/>
    <s v="Banco Estado"/>
    <m/>
    <s v="Banco de Chile"/>
    <x v="3"/>
    <n v="0"/>
    <n v="4000"/>
  </r>
  <r>
    <n v="222829"/>
    <n v="67694"/>
    <n v="164827631"/>
    <x v="6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x v="6"/>
    <x v="1"/>
    <d v="2017-03-28T15:24:43"/>
    <x v="22"/>
    <d v="2017-04-04T00:00:00"/>
    <s v="Banco Estado"/>
    <m/>
    <s v="Banco de Chile"/>
    <x v="3"/>
    <n v="0"/>
    <n v="4000"/>
  </r>
  <r>
    <n v="274823"/>
    <n v="67694"/>
    <n v="164827631"/>
    <x v="6"/>
    <x v="1"/>
    <d v="2017-04-26T15:42:27"/>
    <x v="21"/>
    <d v="2017-05-04T00:00:00"/>
    <s v="Banco Estado"/>
    <m/>
    <s v="Banco de Chile"/>
    <x v="3"/>
    <n v="0"/>
    <n v="4000"/>
  </r>
  <r>
    <n v="320527"/>
    <n v="67694"/>
    <n v="164827631"/>
    <x v="6"/>
    <x v="1"/>
    <d v="2017-06-28T13:07:20"/>
    <x v="23"/>
    <d v="2017-07-04T00:00:00"/>
    <s v="Banco Estado"/>
    <m/>
    <s v="Banco de Chile"/>
    <x v="3"/>
    <n v="0"/>
    <n v="4000"/>
  </r>
  <r>
    <n v="297924"/>
    <n v="67694"/>
    <n v="164827631"/>
    <x v="6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x v="6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x v="6"/>
    <x v="1"/>
    <d v="2017-09-27T16:46:45"/>
    <x v="24"/>
    <d v="2017-10-03T00:00:00"/>
    <s v="Banco Estado"/>
    <m/>
    <s v="Banco de Chile"/>
    <x v="3"/>
    <n v="0"/>
    <n v="4000"/>
  </r>
  <r>
    <n v="482450"/>
    <n v="67694"/>
    <n v="164827631"/>
    <x v="6"/>
    <x v="1"/>
    <d v="2017-11-28T18:03:10"/>
    <x v="16"/>
    <d v="2017-12-04T00:00:00"/>
    <s v="Banco Estado"/>
    <m/>
    <s v="Banco de Chile"/>
    <x v="3"/>
    <n v="0"/>
    <n v="4000"/>
  </r>
  <r>
    <n v="452301"/>
    <n v="67694"/>
    <n v="164827631"/>
    <x v="6"/>
    <x v="1"/>
    <d v="2017-10-26T18:53:21"/>
    <x v="25"/>
    <d v="2017-11-06T00:00:00"/>
    <s v="Banco Estado"/>
    <m/>
    <s v="Banco de Chile"/>
    <x v="3"/>
    <n v="0"/>
    <n v="4000"/>
  </r>
  <r>
    <n v="169298"/>
    <n v="67695"/>
    <n v="133633332"/>
    <x v="6"/>
    <x v="1"/>
    <d v="2016-09-29T12:20:47"/>
    <x v="18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19"/>
    <d v="2016-11-08T00:00:00"/>
    <s v="Banco Estado"/>
    <m/>
    <s v="Banco de Chile"/>
    <x v="3"/>
    <n v="0"/>
    <n v="4000"/>
  </r>
  <r>
    <n v="222869"/>
    <n v="67695"/>
    <n v="133633332"/>
    <x v="6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x v="6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20"/>
    <d v="2017-01-05T00:00:00"/>
    <s v="Banco Estado"/>
    <m/>
    <s v="Banco de Chile"/>
    <x v="3"/>
    <n v="0"/>
    <n v="4000"/>
  </r>
  <r>
    <n v="256722"/>
    <n v="67695"/>
    <n v="133633332"/>
    <x v="6"/>
    <x v="1"/>
    <d v="2017-03-28T15:24:43"/>
    <x v="22"/>
    <d v="2017-04-04T00:00:00"/>
    <s v="Banco Estado"/>
    <m/>
    <s v="Banco de Chile"/>
    <x v="3"/>
    <n v="0"/>
    <n v="4000"/>
  </r>
  <r>
    <n v="239387"/>
    <n v="67695"/>
    <n v="133633332"/>
    <x v="6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x v="6"/>
    <x v="1"/>
    <d v="2017-04-26T15:42:27"/>
    <x v="21"/>
    <d v="2017-05-08T00:00:00"/>
    <s v="Banco Estado"/>
    <m/>
    <s v="Banco de Chile"/>
    <x v="3"/>
    <n v="0"/>
    <n v="4000"/>
  </r>
  <r>
    <n v="297961"/>
    <n v="67695"/>
    <n v="133633332"/>
    <x v="6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x v="6"/>
    <x v="1"/>
    <d v="2017-06-28T13:07:20"/>
    <x v="23"/>
    <d v="2017-07-04T00:00:00"/>
    <s v="Banco Estado"/>
    <m/>
    <s v="Banco de Chile"/>
    <x v="3"/>
    <n v="0"/>
    <n v="4000"/>
  </r>
  <r>
    <n v="345487"/>
    <n v="67695"/>
    <n v="133633332"/>
    <x v="6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x v="6"/>
    <x v="1"/>
    <d v="2017-09-27T16:46:45"/>
    <x v="24"/>
    <d v="2017-10-12T00:00:00"/>
    <s v="Banco Estado"/>
    <m/>
    <s v="Banco de Chile"/>
    <x v="3"/>
    <n v="0"/>
    <n v="4000"/>
  </r>
  <r>
    <n v="482486"/>
    <n v="67695"/>
    <n v="133633332"/>
    <x v="6"/>
    <x v="1"/>
    <d v="2017-11-28T18:03:10"/>
    <x v="16"/>
    <d v="2017-12-19T00:00:00"/>
    <s v="Banco Estado"/>
    <m/>
    <s v="Banco de Chile"/>
    <x v="3"/>
    <n v="0"/>
    <n v="4000"/>
  </r>
  <r>
    <n v="452337"/>
    <n v="67695"/>
    <n v="133633332"/>
    <x v="6"/>
    <x v="1"/>
    <d v="2017-10-26T18:53:21"/>
    <x v="25"/>
    <d v="2017-11-21T00:00:00"/>
    <s v="Banco Estado"/>
    <m/>
    <s v="Banco de Chile"/>
    <x v="3"/>
    <n v="0"/>
    <n v="4000"/>
  </r>
  <r>
    <n v="169230"/>
    <n v="67696"/>
    <n v="167016677"/>
    <x v="6"/>
    <x v="1"/>
    <d v="2016-09-29T12:20:47"/>
    <x v="18"/>
    <d v="2016-10-04T00:00:00"/>
    <s v="Banco Estado"/>
    <m/>
    <s v="Banco de Chile"/>
    <x v="3"/>
    <n v="0"/>
    <n v="5000"/>
  </r>
  <r>
    <n v="208093"/>
    <n v="67696"/>
    <n v="167016677"/>
    <x v="6"/>
    <x v="1"/>
    <d v="2016-12-29T16:59:06"/>
    <x v="20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x v="6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x v="6"/>
    <x v="1"/>
    <d v="2016-10-27T13:35:17"/>
    <x v="19"/>
    <d v="2016-11-08T00:00:00"/>
    <s v="Banco Estado"/>
    <m/>
    <s v="Banco de Chile"/>
    <x v="3"/>
    <n v="0"/>
    <n v="5000"/>
  </r>
  <r>
    <n v="274861"/>
    <n v="67696"/>
    <n v="167016677"/>
    <x v="6"/>
    <x v="1"/>
    <d v="2017-04-26T15:42:27"/>
    <x v="21"/>
    <d v="2017-05-04T00:00:00"/>
    <s v="Banco Estado"/>
    <m/>
    <s v="Banco de Chile"/>
    <x v="3"/>
    <n v="0"/>
    <n v="5000"/>
  </r>
  <r>
    <n v="239388"/>
    <n v="67696"/>
    <n v="167016677"/>
    <x v="6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x v="6"/>
    <x v="1"/>
    <d v="2017-03-28T15:24:43"/>
    <x v="22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23"/>
    <d v="2017-07-04T00:00:00"/>
    <s v="Banco Estado"/>
    <m/>
    <s v="Banco de Chile"/>
    <x v="3"/>
    <n v="0"/>
    <n v="5000"/>
  </r>
  <r>
    <n v="297962"/>
    <n v="67696"/>
    <n v="167016677"/>
    <x v="6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x v="6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x v="6"/>
    <x v="1"/>
    <d v="2017-09-27T16:46:45"/>
    <x v="24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25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6"/>
    <d v="2017-12-04T00:00:00"/>
    <s v="Banco Estado"/>
    <m/>
    <s v="Banco de Chile"/>
    <x v="3"/>
    <n v="0"/>
    <n v="5000"/>
  </r>
  <r>
    <n v="169231"/>
    <n v="67697"/>
    <n v="74463924"/>
    <x v="6"/>
    <x v="1"/>
    <d v="2016-09-29T12:20:47"/>
    <x v="18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19"/>
    <d v="2016-11-29T00:00:00"/>
    <s v="Banco Estado"/>
    <m/>
    <s v="Banco de Chile"/>
    <x v="3"/>
    <n v="0"/>
    <n v="4000"/>
  </r>
  <r>
    <n v="222871"/>
    <n v="67697"/>
    <n v="74463924"/>
    <x v="6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x v="6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20"/>
    <d v="2017-01-05T00:00:00"/>
    <s v="Banco Estado"/>
    <m/>
    <s v="Banco de Chile"/>
    <x v="3"/>
    <n v="0"/>
    <n v="4000"/>
  </r>
  <r>
    <n v="256724"/>
    <n v="67697"/>
    <n v="74463924"/>
    <x v="6"/>
    <x v="1"/>
    <d v="2017-03-28T15:24:43"/>
    <x v="22"/>
    <d v="2017-04-04T00:00:00"/>
    <s v="Banco Estado"/>
    <m/>
    <s v="Banco de Chile"/>
    <x v="3"/>
    <n v="0"/>
    <n v="4000"/>
  </r>
  <r>
    <n v="239389"/>
    <n v="67697"/>
    <n v="74463924"/>
    <x v="6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x v="6"/>
    <x v="1"/>
    <d v="2017-04-26T15:42:27"/>
    <x v="21"/>
    <d v="2017-05-04T00:00:00"/>
    <s v="Banco Estado"/>
    <m/>
    <s v="Banco de Chile"/>
    <x v="3"/>
    <n v="0"/>
    <n v="4000"/>
  </r>
  <r>
    <n v="297963"/>
    <n v="67697"/>
    <n v="74463924"/>
    <x v="6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x v="6"/>
    <x v="1"/>
    <d v="2017-06-28T13:07:20"/>
    <x v="23"/>
    <d v="2017-07-11T00:00:00"/>
    <s v="Banco Estado"/>
    <m/>
    <s v="Banco de Chile"/>
    <x v="3"/>
    <n v="0"/>
    <n v="4000"/>
  </r>
  <r>
    <n v="345489"/>
    <n v="67697"/>
    <n v="74463924"/>
    <x v="6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x v="6"/>
    <x v="1"/>
    <d v="2017-09-27T16:46:45"/>
    <x v="24"/>
    <d v="2017-10-31T00:00:00"/>
    <s v="Banco Estado"/>
    <m/>
    <s v="Banco de Chile"/>
    <x v="3"/>
    <n v="0"/>
    <n v="4000"/>
  </r>
  <r>
    <n v="482488"/>
    <n v="67697"/>
    <n v="74463924"/>
    <x v="6"/>
    <x v="1"/>
    <d v="2017-11-28T18:03:10"/>
    <x v="16"/>
    <d v="2017-12-19T00:00:00"/>
    <s v="Banco Estado"/>
    <m/>
    <s v="Banco de Chile"/>
    <x v="3"/>
    <n v="0"/>
    <n v="4000"/>
  </r>
  <r>
    <n v="452339"/>
    <n v="67697"/>
    <n v="74463924"/>
    <x v="6"/>
    <x v="1"/>
    <d v="2017-10-26T18:53:21"/>
    <x v="25"/>
    <d v="2017-11-29T00:00:00"/>
    <s v="Banco Estado"/>
    <m/>
    <s v="Banco de Chile"/>
    <x v="2"/>
    <n v="0"/>
    <n v="4000"/>
  </r>
  <r>
    <n v="169232"/>
    <n v="67698"/>
    <n v="169888205"/>
    <x v="6"/>
    <x v="1"/>
    <d v="2016-09-29T12:20:47"/>
    <x v="18"/>
    <d v="2016-10-17T00:00:00"/>
    <s v="Banco Estado"/>
    <m/>
    <s v="Banco de Chile"/>
    <x v="3"/>
    <n v="0"/>
    <n v="4000"/>
  </r>
  <r>
    <n v="208095"/>
    <n v="67698"/>
    <n v="169888205"/>
    <x v="6"/>
    <x v="1"/>
    <d v="2016-12-29T16:59:06"/>
    <x v="20"/>
    <d v="2017-01-31T00:00:00"/>
    <s v="Banco Estado"/>
    <m/>
    <s v="Banco de Chile"/>
    <x v="2"/>
    <n v="0"/>
    <n v="4000"/>
  </r>
  <r>
    <n v="193978"/>
    <n v="67698"/>
    <n v="169888205"/>
    <x v="6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x v="6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x v="6"/>
    <x v="1"/>
    <d v="2016-10-27T13:35:17"/>
    <x v="19"/>
    <d v="2016-11-15T00:00:00"/>
    <s v="Banco Estado"/>
    <m/>
    <s v="Banco de Chile"/>
    <x v="3"/>
    <n v="0"/>
    <n v="4000"/>
  </r>
  <r>
    <n v="274863"/>
    <n v="67698"/>
    <n v="169888205"/>
    <x v="6"/>
    <x v="1"/>
    <d v="2017-04-26T15:42:27"/>
    <x v="21"/>
    <d v="2017-05-08T00:00:00"/>
    <s v="Banco Estado"/>
    <m/>
    <s v="Banco de Chile"/>
    <x v="3"/>
    <n v="0"/>
    <n v="4000"/>
  </r>
  <r>
    <n v="239390"/>
    <n v="67698"/>
    <n v="169888205"/>
    <x v="6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x v="6"/>
    <x v="1"/>
    <d v="2017-03-28T15:24:43"/>
    <x v="22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23"/>
    <d v="2017-07-28T00:00:00"/>
    <s v="Banco Estado"/>
    <m/>
    <s v="Banco de Chile"/>
    <x v="2"/>
    <n v="0"/>
    <n v="4000"/>
  </r>
  <r>
    <n v="297964"/>
    <n v="67698"/>
    <n v="169888205"/>
    <x v="6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x v="6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x v="6"/>
    <x v="1"/>
    <d v="2017-09-27T16:46:45"/>
    <x v="24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25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6"/>
    <d v="2017-12-19T00:00:00"/>
    <s v="Banco Estado"/>
    <m/>
    <s v="Banco de Chile"/>
    <x v="4"/>
    <n v="99"/>
    <n v="4000"/>
  </r>
  <r>
    <n v="169233"/>
    <n v="67699"/>
    <n v="171379067"/>
    <x v="6"/>
    <x v="1"/>
    <d v="2016-09-29T12:20:47"/>
    <x v="18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19"/>
    <d v="2016-11-08T00:00:00"/>
    <s v="Banco Estado"/>
    <m/>
    <s v="Banco de Chile"/>
    <x v="3"/>
    <n v="0"/>
    <n v="12000"/>
  </r>
  <r>
    <n v="222873"/>
    <n v="67699"/>
    <n v="171379067"/>
    <x v="6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x v="6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20"/>
    <d v="2017-01-31T00:00:00"/>
    <s v="Banco Estado"/>
    <m/>
    <s v="Banco de Chile"/>
    <x v="2"/>
    <n v="0"/>
    <n v="12000"/>
  </r>
  <r>
    <n v="256726"/>
    <n v="67699"/>
    <n v="171379067"/>
    <x v="6"/>
    <x v="1"/>
    <d v="2017-03-28T15:24:43"/>
    <x v="22"/>
    <d v="2017-05-04T00:00:00"/>
    <s v="Banco Estado"/>
    <m/>
    <s v="Banco de Chile"/>
    <x v="2"/>
    <n v="0"/>
    <n v="12000"/>
  </r>
  <r>
    <n v="239391"/>
    <n v="67699"/>
    <n v="171379067"/>
    <x v="6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x v="6"/>
    <x v="1"/>
    <d v="2017-04-26T15:42:27"/>
    <x v="21"/>
    <d v="2017-06-06T00:00:00"/>
    <s v="Banco Estado"/>
    <m/>
    <s v="Banco de Chile"/>
    <x v="2"/>
    <n v="0"/>
    <n v="12000"/>
  </r>
  <r>
    <n v="297965"/>
    <n v="67699"/>
    <n v="171379067"/>
    <x v="6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x v="6"/>
    <x v="1"/>
    <d v="2017-06-28T13:07:20"/>
    <x v="23"/>
    <d v="2017-07-28T00:00:00"/>
    <s v="Banco Estado"/>
    <m/>
    <s v="Banco de Chile"/>
    <x v="2"/>
    <n v="0"/>
    <n v="12000"/>
  </r>
  <r>
    <n v="345491"/>
    <n v="67699"/>
    <n v="171379067"/>
    <x v="6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x v="6"/>
    <x v="1"/>
    <d v="2017-09-27T16:46:45"/>
    <x v="24"/>
    <d v="2017-10-31T00:00:00"/>
    <s v="Banco Estado"/>
    <m/>
    <s v="Banco de Chile"/>
    <x v="2"/>
    <n v="0"/>
    <n v="12000"/>
  </r>
  <r>
    <n v="482490"/>
    <n v="67699"/>
    <n v="171379067"/>
    <x v="6"/>
    <x v="1"/>
    <d v="2017-11-28T18:03:10"/>
    <x v="16"/>
    <d v="2017-12-19T00:00:00"/>
    <s v="Banco Estado"/>
    <m/>
    <s v="Banco de Chile"/>
    <x v="4"/>
    <n v="99"/>
    <n v="12000"/>
  </r>
  <r>
    <n v="452341"/>
    <n v="67699"/>
    <n v="171379067"/>
    <x v="6"/>
    <x v="1"/>
    <d v="2017-10-26T18:53:21"/>
    <x v="25"/>
    <d v="2017-11-29T00:00:00"/>
    <s v="Banco Estado"/>
    <m/>
    <s v="Banco de Chile"/>
    <x v="2"/>
    <n v="0"/>
    <n v="12000"/>
  </r>
  <r>
    <n v="169278"/>
    <n v="67700"/>
    <n v="139800974"/>
    <x v="6"/>
    <x v="1"/>
    <d v="2016-09-29T12:20:47"/>
    <x v="18"/>
    <d v="2016-10-17T00:00:00"/>
    <s v="Banco Estado"/>
    <m/>
    <s v="Banco de Chile"/>
    <x v="3"/>
    <n v="0"/>
    <n v="10000"/>
  </r>
  <r>
    <n v="222830"/>
    <n v="67700"/>
    <n v="139800974"/>
    <x v="6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x v="6"/>
    <x v="1"/>
    <d v="2016-10-27T13:35:17"/>
    <x v="19"/>
    <d v="2016-11-08T00:00:00"/>
    <s v="Banco Estado"/>
    <m/>
    <s v="Banco de Chile"/>
    <x v="3"/>
    <n v="0"/>
    <n v="10000"/>
  </r>
  <r>
    <n v="208053"/>
    <n v="67700"/>
    <n v="139800974"/>
    <x v="6"/>
    <x v="1"/>
    <d v="2016-12-29T16:59:06"/>
    <x v="20"/>
    <d v="2017-01-05T00:00:00"/>
    <s v="Banco Estado"/>
    <m/>
    <s v="Banco de Chile"/>
    <x v="3"/>
    <n v="0"/>
    <n v="10000"/>
  </r>
  <r>
    <n v="193935"/>
    <n v="67700"/>
    <n v="139800974"/>
    <x v="6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x v="6"/>
    <x v="1"/>
    <d v="2017-04-26T15:42:27"/>
    <x v="21"/>
    <d v="2017-05-04T00:00:00"/>
    <s v="Banco Estado"/>
    <m/>
    <s v="Banco de Chile"/>
    <x v="3"/>
    <n v="0"/>
    <n v="10000"/>
  </r>
  <r>
    <n v="256685"/>
    <n v="67700"/>
    <n v="139800974"/>
    <x v="6"/>
    <x v="1"/>
    <d v="2017-03-28T15:24:43"/>
    <x v="22"/>
    <d v="2017-04-04T00:00:00"/>
    <s v="Banco Estado"/>
    <m/>
    <s v="Banco de Chile"/>
    <x v="3"/>
    <n v="0"/>
    <n v="10000"/>
  </r>
  <r>
    <n v="239348"/>
    <n v="67700"/>
    <n v="139800974"/>
    <x v="6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x v="6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x v="6"/>
    <x v="1"/>
    <d v="2017-06-28T13:07:20"/>
    <x v="23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x v="6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x v="6"/>
    <x v="1"/>
    <d v="2017-09-27T16:46:45"/>
    <x v="24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25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6"/>
    <d v="2017-12-04T00:00:00"/>
    <s v="Banco Estado"/>
    <m/>
    <s v="Banco de Chile"/>
    <x v="3"/>
    <n v="0"/>
    <n v="10000"/>
  </r>
  <r>
    <n v="169279"/>
    <n v="67702"/>
    <n v="188811949"/>
    <x v="6"/>
    <x v="1"/>
    <d v="2016-09-29T12:20:47"/>
    <x v="18"/>
    <d v="2016-10-04T00:00:00"/>
    <s v="Banco Estado"/>
    <m/>
    <s v="Banco de Chile"/>
    <x v="3"/>
    <n v="0"/>
    <n v="6000"/>
  </r>
  <r>
    <n v="193936"/>
    <n v="67702"/>
    <n v="188811949"/>
    <x v="6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x v="6"/>
    <x v="1"/>
    <d v="2016-12-29T16:59:06"/>
    <x v="20"/>
    <d v="2017-01-05T00:00:00"/>
    <s v="Banco Estado"/>
    <m/>
    <s v="Banco de Chile"/>
    <x v="3"/>
    <n v="0"/>
    <n v="6000"/>
  </r>
  <r>
    <n v="181180"/>
    <n v="67702"/>
    <n v="188811949"/>
    <x v="6"/>
    <x v="1"/>
    <d v="2016-10-27T13:35:17"/>
    <x v="19"/>
    <d v="2016-11-08T00:00:00"/>
    <s v="Banco Estado"/>
    <m/>
    <s v="Banco de Chile"/>
    <x v="3"/>
    <n v="0"/>
    <n v="6000"/>
  </r>
  <r>
    <n v="222831"/>
    <n v="67702"/>
    <n v="188811949"/>
    <x v="6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x v="6"/>
    <x v="1"/>
    <d v="2017-03-28T15:24:43"/>
    <x v="22"/>
    <d v="2017-04-20T00:00:00"/>
    <s v="Banco Estado"/>
    <m/>
    <s v="Banco de Chile"/>
    <x v="3"/>
    <n v="0"/>
    <n v="6000"/>
  </r>
  <r>
    <n v="274825"/>
    <n v="67702"/>
    <n v="188811949"/>
    <x v="6"/>
    <x v="1"/>
    <d v="2017-04-26T15:42:27"/>
    <x v="21"/>
    <d v="2017-05-04T00:00:00"/>
    <s v="Banco Estado"/>
    <m/>
    <s v="Banco de Chile"/>
    <x v="3"/>
    <n v="0"/>
    <n v="6000"/>
  </r>
  <r>
    <n v="320529"/>
    <n v="67702"/>
    <n v="188811949"/>
    <x v="6"/>
    <x v="1"/>
    <d v="2017-06-28T13:07:20"/>
    <x v="23"/>
    <d v="2017-07-04T00:00:00"/>
    <s v="Banco Estado"/>
    <m/>
    <s v="Banco de Chile"/>
    <x v="3"/>
    <n v="0"/>
    <n v="6000"/>
  </r>
  <r>
    <n v="297926"/>
    <n v="67702"/>
    <n v="188811949"/>
    <x v="6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x v="6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x v="6"/>
    <x v="1"/>
    <d v="2017-09-27T16:46:45"/>
    <x v="24"/>
    <d v="2017-10-16T00:00:00"/>
    <s v="Banco Estado"/>
    <m/>
    <s v="Banco de Chile"/>
    <x v="3"/>
    <n v="0"/>
    <n v="6000"/>
  </r>
  <r>
    <n v="482452"/>
    <n v="67702"/>
    <n v="188811949"/>
    <x v="6"/>
    <x v="1"/>
    <d v="2017-11-28T18:03:10"/>
    <x v="16"/>
    <d v="2017-12-19T00:00:00"/>
    <s v="Banco Estado"/>
    <m/>
    <s v="Banco de Chile"/>
    <x v="4"/>
    <n v="99"/>
    <n v="6000"/>
  </r>
  <r>
    <n v="452303"/>
    <n v="67702"/>
    <n v="188811949"/>
    <x v="6"/>
    <x v="1"/>
    <d v="2017-10-26T18:53:21"/>
    <x v="25"/>
    <d v="2017-11-29T00:00:00"/>
    <s v="Banco Estado"/>
    <m/>
    <s v="Banco de Chile"/>
    <x v="2"/>
    <n v="0"/>
    <n v="6000"/>
  </r>
  <r>
    <n v="169280"/>
    <n v="67703"/>
    <n v="167025900"/>
    <x v="6"/>
    <x v="1"/>
    <d v="2016-09-29T12:20:47"/>
    <x v="18"/>
    <d v="2016-10-04T00:00:00"/>
    <s v="Banco Estado"/>
    <m/>
    <s v="Banco de Chile"/>
    <x v="3"/>
    <n v="0"/>
    <n v="4000"/>
  </r>
  <r>
    <n v="222832"/>
    <n v="67703"/>
    <n v="167025900"/>
    <x v="6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x v="6"/>
    <x v="1"/>
    <d v="2016-10-27T13:35:17"/>
    <x v="19"/>
    <d v="2016-11-08T00:00:00"/>
    <s v="Banco Estado"/>
    <m/>
    <s v="Banco de Chile"/>
    <x v="3"/>
    <n v="0"/>
    <n v="4000"/>
  </r>
  <r>
    <n v="208055"/>
    <n v="67703"/>
    <n v="167025900"/>
    <x v="6"/>
    <x v="1"/>
    <d v="2016-12-29T16:59:06"/>
    <x v="20"/>
    <d v="2017-01-31T00:00:00"/>
    <s v="Banco Estado"/>
    <m/>
    <s v="Banco de Chile"/>
    <x v="3"/>
    <n v="0"/>
    <n v="4000"/>
  </r>
  <r>
    <n v="193937"/>
    <n v="67703"/>
    <n v="167025900"/>
    <x v="6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x v="6"/>
    <x v="1"/>
    <d v="2017-04-26T15:42:27"/>
    <x v="21"/>
    <d v="2017-05-04T00:00:00"/>
    <s v="Banco Estado"/>
    <m/>
    <s v="Banco de Chile"/>
    <x v="3"/>
    <n v="0"/>
    <n v="4000"/>
  </r>
  <r>
    <n v="256687"/>
    <n v="67703"/>
    <n v="167025900"/>
    <x v="6"/>
    <x v="1"/>
    <d v="2017-03-28T15:24:43"/>
    <x v="22"/>
    <d v="2017-04-04T00:00:00"/>
    <s v="Banco Estado"/>
    <m/>
    <s v="Banco de Chile"/>
    <x v="3"/>
    <n v="0"/>
    <n v="4000"/>
  </r>
  <r>
    <n v="239350"/>
    <n v="67703"/>
    <n v="167025900"/>
    <x v="6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x v="6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x v="6"/>
    <x v="1"/>
    <d v="2017-06-28T13:07:20"/>
    <x v="23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x v="6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x v="6"/>
    <x v="1"/>
    <d v="2017-09-27T16:46:45"/>
    <x v="24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25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6"/>
    <d v="2017-12-04T00:00:00"/>
    <s v="Banco Estado"/>
    <m/>
    <s v="Banco de Chile"/>
    <x v="3"/>
    <n v="0"/>
    <n v="4000"/>
  </r>
  <r>
    <n v="169281"/>
    <n v="67732"/>
    <n v="191305612"/>
    <x v="6"/>
    <x v="1"/>
    <d v="2016-09-29T12:20:47"/>
    <x v="18"/>
    <d v="2016-11-02T00:00:00"/>
    <s v="Banco Estado"/>
    <m/>
    <s v="Banco de Chile"/>
    <x v="2"/>
    <n v="0"/>
    <n v="4000"/>
  </r>
  <r>
    <n v="193938"/>
    <n v="67732"/>
    <n v="191305612"/>
    <x v="6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x v="6"/>
    <x v="1"/>
    <d v="2016-12-29T16:59:06"/>
    <x v="20"/>
    <d v="2017-01-31T00:00:00"/>
    <s v="Banco Estado"/>
    <m/>
    <s v="Banco de Chile"/>
    <x v="3"/>
    <n v="0"/>
    <n v="4000"/>
  </r>
  <r>
    <n v="181182"/>
    <n v="67732"/>
    <n v="191305612"/>
    <x v="6"/>
    <x v="1"/>
    <d v="2016-10-27T13:35:17"/>
    <x v="19"/>
    <d v="2016-11-29T00:00:00"/>
    <s v="Banco Estado"/>
    <m/>
    <s v="Banco de Chile"/>
    <x v="2"/>
    <n v="0"/>
    <n v="4000"/>
  </r>
  <r>
    <n v="222833"/>
    <n v="67732"/>
    <n v="191305612"/>
    <x v="6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x v="6"/>
    <x v="1"/>
    <d v="2017-03-28T15:24:43"/>
    <x v="22"/>
    <d v="2017-05-04T00:00:00"/>
    <s v="Banco Estado"/>
    <m/>
    <s v="Banco de Chile"/>
    <x v="2"/>
    <n v="0"/>
    <n v="4000"/>
  </r>
  <r>
    <n v="274827"/>
    <n v="67732"/>
    <n v="191305612"/>
    <x v="6"/>
    <x v="1"/>
    <d v="2017-04-26T15:42:27"/>
    <x v="21"/>
    <d v="2017-06-06T00:00:00"/>
    <s v="Banco Estado"/>
    <m/>
    <s v="Banco de Chile"/>
    <x v="2"/>
    <n v="0"/>
    <n v="4000"/>
  </r>
  <r>
    <n v="320531"/>
    <n v="67732"/>
    <n v="191305612"/>
    <x v="6"/>
    <x v="1"/>
    <d v="2017-06-28T13:07:20"/>
    <x v="23"/>
    <d v="2017-07-28T00:00:00"/>
    <s v="Banco Estado"/>
    <m/>
    <s v="Banco de Chile"/>
    <x v="2"/>
    <n v="0"/>
    <n v="4000"/>
  </r>
  <r>
    <n v="297928"/>
    <n v="67732"/>
    <n v="191305612"/>
    <x v="6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x v="6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x v="6"/>
    <x v="1"/>
    <d v="2017-09-27T16:46:45"/>
    <x v="24"/>
    <d v="2017-10-31T00:00:00"/>
    <s v="Banco Estado"/>
    <m/>
    <s v="Banco de Chile"/>
    <x v="2"/>
    <n v="0"/>
    <n v="4000"/>
  </r>
  <r>
    <n v="482454"/>
    <n v="67732"/>
    <n v="191305612"/>
    <x v="6"/>
    <x v="1"/>
    <d v="2017-11-28T18:03:10"/>
    <x v="16"/>
    <d v="2017-12-19T00:00:00"/>
    <s v="Banco Estado"/>
    <m/>
    <s v="Banco de Chile"/>
    <x v="3"/>
    <n v="0"/>
    <n v="4000"/>
  </r>
  <r>
    <n v="452305"/>
    <n v="67732"/>
    <n v="191305612"/>
    <x v="6"/>
    <x v="1"/>
    <d v="2017-10-26T18:53:21"/>
    <x v="25"/>
    <d v="2017-11-29T00:00:00"/>
    <s v="Banco Estado"/>
    <m/>
    <s v="Banco de Chile"/>
    <x v="2"/>
    <n v="0"/>
    <n v="4000"/>
  </r>
  <r>
    <n v="170721"/>
    <n v="67736"/>
    <n v="179718022"/>
    <x v="6"/>
    <x v="1"/>
    <d v="2016-10-14T11:56:42"/>
    <x v="34"/>
    <d v="2016-10-21T00:00:00"/>
    <s v="Banco Santander"/>
    <m/>
    <s v="Banco de Chile"/>
    <x v="3"/>
    <n v="0"/>
    <n v="10000"/>
  </r>
  <r>
    <n v="181147"/>
    <n v="67736"/>
    <n v="179718022"/>
    <x v="6"/>
    <x v="1"/>
    <d v="2016-10-27T13:35:17"/>
    <x v="19"/>
    <d v="2016-11-08T00:00:00"/>
    <s v="Banco Santander"/>
    <m/>
    <s v="Banco de Chile"/>
    <x v="3"/>
    <n v="0"/>
    <n v="10000"/>
  </r>
  <r>
    <n v="222800"/>
    <n v="67736"/>
    <n v="179718022"/>
    <x v="6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x v="6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20"/>
    <d v="2017-01-05T00:00:00"/>
    <s v="Banco Santander"/>
    <m/>
    <s v="Banco de Chile"/>
    <x v="3"/>
    <n v="0"/>
    <n v="10000"/>
  </r>
  <r>
    <n v="274796"/>
    <n v="67736"/>
    <n v="179718022"/>
    <x v="6"/>
    <x v="1"/>
    <d v="2017-04-26T15:42:27"/>
    <x v="21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22"/>
    <d v="2017-04-04T00:00:00"/>
    <s v="Banco Santander"/>
    <m/>
    <s v="Banco de Chile"/>
    <x v="3"/>
    <n v="0"/>
    <n v="10000"/>
  </r>
  <r>
    <n v="239318"/>
    <n v="67736"/>
    <n v="179718022"/>
    <x v="6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x v="6"/>
    <x v="1"/>
    <d v="2017-06-28T13:07:20"/>
    <x v="23"/>
    <d v="2017-07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x v="6"/>
    <x v="1"/>
    <d v="2017-09-27T16:46:45"/>
    <x v="24"/>
    <d v="2017-10-03T00:00:00"/>
    <s v="Banco Santander"/>
    <m/>
    <s v="Banco de Chile"/>
    <x v="3"/>
    <n v="0"/>
    <n v="10000"/>
  </r>
  <r>
    <n v="452276"/>
    <n v="67736"/>
    <n v="179718022"/>
    <x v="6"/>
    <x v="1"/>
    <d v="2017-10-26T18:53:21"/>
    <x v="25"/>
    <d v="2017-11-06T00:00:00"/>
    <s v="Banco Santander"/>
    <m/>
    <s v="Banco de Chile"/>
    <x v="3"/>
    <n v="0"/>
    <n v="10000"/>
  </r>
  <r>
    <n v="482426"/>
    <n v="67736"/>
    <n v="179718022"/>
    <x v="6"/>
    <x v="1"/>
    <d v="2017-11-28T18:03:10"/>
    <x v="16"/>
    <d v="2017-12-04T00:00:00"/>
    <s v="Banco Santander"/>
    <m/>
    <s v="Banco de Chile"/>
    <x v="3"/>
    <n v="0"/>
    <n v="10000"/>
  </r>
  <r>
    <n v="169245"/>
    <n v="67737"/>
    <n v="133681108"/>
    <x v="6"/>
    <x v="1"/>
    <d v="2016-09-29T12:20:47"/>
    <x v="18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19"/>
    <d v="2016-11-15T00:00:00"/>
    <s v="Banco Estado"/>
    <m/>
    <s v="Banco de Chile"/>
    <x v="3"/>
    <n v="0"/>
    <n v="5000"/>
  </r>
  <r>
    <n v="222894"/>
    <n v="67737"/>
    <n v="133681108"/>
    <x v="6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20"/>
    <d v="2017-01-05T00:00:00"/>
    <s v="Banco Estado"/>
    <m/>
    <s v="Banco de Chile"/>
    <x v="3"/>
    <n v="0"/>
    <n v="5000"/>
  </r>
  <r>
    <n v="194000"/>
    <n v="67737"/>
    <n v="133681108"/>
    <x v="6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x v="6"/>
    <x v="1"/>
    <d v="2017-04-26T15:42:27"/>
    <x v="21"/>
    <d v="2017-05-04T00:00:00"/>
    <s v="Banco Estado"/>
    <m/>
    <s v="Banco de Chile"/>
    <x v="3"/>
    <n v="0"/>
    <n v="5000"/>
  </r>
  <r>
    <n v="239412"/>
    <n v="67737"/>
    <n v="133681108"/>
    <x v="6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x v="6"/>
    <x v="1"/>
    <d v="2017-03-28T15:24:43"/>
    <x v="22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23"/>
    <d v="2017-07-11T00:00:00"/>
    <s v="Banco Estado"/>
    <m/>
    <s v="Banco de Chile"/>
    <x v="3"/>
    <n v="0"/>
    <n v="5000"/>
  </r>
  <r>
    <n v="297986"/>
    <n v="67737"/>
    <n v="133681108"/>
    <x v="6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x v="6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x v="6"/>
    <x v="1"/>
    <d v="2017-09-27T16:46:45"/>
    <x v="24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25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6"/>
    <d v="2017-12-04T00:00:00"/>
    <s v="Banco Estado"/>
    <m/>
    <s v="Banco de Chile"/>
    <x v="3"/>
    <n v="0"/>
    <n v="5000"/>
  </r>
  <r>
    <n v="169209"/>
    <n v="67738"/>
    <n v="179724790"/>
    <x v="6"/>
    <x v="1"/>
    <d v="2016-09-29T12:20:47"/>
    <x v="18"/>
    <d v="2016-11-02T00:00:00"/>
    <s v="Banco Estado"/>
    <m/>
    <s v="Banco de Chile"/>
    <x v="2"/>
    <n v="0"/>
    <n v="6000"/>
  </r>
  <r>
    <n v="222834"/>
    <n v="67738"/>
    <n v="179724790"/>
    <x v="6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x v="6"/>
    <x v="1"/>
    <d v="2016-10-27T13:35:17"/>
    <x v="19"/>
    <d v="2016-11-29T00:00:00"/>
    <s v="Banco Estado"/>
    <m/>
    <s v="Banco de Chile"/>
    <x v="2"/>
    <n v="0"/>
    <n v="6000"/>
  </r>
  <r>
    <n v="208057"/>
    <n v="67738"/>
    <n v="179724790"/>
    <x v="6"/>
    <x v="1"/>
    <d v="2016-12-29T16:59:06"/>
    <x v="20"/>
    <d v="2017-01-31T00:00:00"/>
    <s v="Banco Estado"/>
    <m/>
    <s v="Banco de Chile"/>
    <x v="2"/>
    <n v="0"/>
    <n v="6000"/>
  </r>
  <r>
    <n v="193939"/>
    <n v="67738"/>
    <n v="179724790"/>
    <x v="6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x v="6"/>
    <x v="1"/>
    <d v="2017-04-26T15:42:27"/>
    <x v="21"/>
    <d v="2017-06-06T00:00:00"/>
    <s v="Banco Estado"/>
    <m/>
    <s v="Banco de Chile"/>
    <x v="2"/>
    <n v="0"/>
    <n v="6000"/>
  </r>
  <r>
    <n v="256689"/>
    <n v="67738"/>
    <n v="179724790"/>
    <x v="6"/>
    <x v="1"/>
    <d v="2017-03-28T15:24:43"/>
    <x v="22"/>
    <d v="2017-05-04T00:00:00"/>
    <s v="Banco Estado"/>
    <m/>
    <s v="Banco de Chile"/>
    <x v="2"/>
    <n v="0"/>
    <n v="6000"/>
  </r>
  <r>
    <n v="239352"/>
    <n v="67738"/>
    <n v="179724790"/>
    <x v="6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x v="6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x v="6"/>
    <x v="1"/>
    <d v="2017-06-28T13:07:20"/>
    <x v="23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x v="6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x v="6"/>
    <x v="1"/>
    <d v="2017-09-27T16:46:45"/>
    <x v="24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25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6"/>
    <d v="2017-12-19T00:00:00"/>
    <s v="Banco Estado"/>
    <m/>
    <s v="Banco de Chile"/>
    <x v="4"/>
    <n v="99"/>
    <n v="6000"/>
  </r>
  <r>
    <n v="169189"/>
    <n v="67740"/>
    <s v="9089546K"/>
    <x v="6"/>
    <x v="1"/>
    <d v="2016-09-29T12:20:47"/>
    <x v="18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19"/>
    <d v="2016-11-21T00:00:00"/>
    <s v="Banco Estado"/>
    <m/>
    <s v="Banco de Chile"/>
    <x v="3"/>
    <n v="0"/>
    <n v="4000"/>
  </r>
  <r>
    <n v="222786"/>
    <n v="67740"/>
    <s v="9089546K"/>
    <x v="6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x v="6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20"/>
    <d v="2017-01-31T00:00:00"/>
    <s v="Banco Estado"/>
    <m/>
    <s v="Banco de Chile"/>
    <x v="3"/>
    <n v="0"/>
    <n v="4000"/>
  </r>
  <r>
    <n v="274782"/>
    <n v="67740"/>
    <s v="9089546K"/>
    <x v="6"/>
    <x v="1"/>
    <d v="2017-04-26T15:42:27"/>
    <x v="21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22"/>
    <d v="2017-05-02T00:00:00"/>
    <s v="Banco Estado"/>
    <m/>
    <s v="Banco de Chile"/>
    <x v="3"/>
    <n v="0"/>
    <n v="4000"/>
  </r>
  <r>
    <n v="239304"/>
    <n v="67740"/>
    <s v="9089546K"/>
    <x v="6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x v="6"/>
    <x v="1"/>
    <d v="2017-06-28T13:07:20"/>
    <x v="23"/>
    <d v="2017-07-17T00:00:00"/>
    <s v="Banco Estado"/>
    <m/>
    <s v="Banco de Chile"/>
    <x v="3"/>
    <n v="0"/>
    <n v="4000"/>
  </r>
  <r>
    <n v="297883"/>
    <n v="67740"/>
    <s v="9089546K"/>
    <x v="6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x v="6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x v="6"/>
    <x v="1"/>
    <d v="2017-09-27T16:46:45"/>
    <x v="24"/>
    <d v="2017-10-31T00:00:00"/>
    <s v="Banco Estado"/>
    <m/>
    <s v="Banco de Chile"/>
    <x v="3"/>
    <n v="0"/>
    <n v="4000"/>
  </r>
  <r>
    <n v="482413"/>
    <n v="67740"/>
    <s v="9089546K"/>
    <x v="6"/>
    <x v="1"/>
    <d v="2017-11-28T18:03:10"/>
    <x v="16"/>
    <d v="2017-12-19T00:00:00"/>
    <s v="Banco Estado"/>
    <m/>
    <s v="Banco de Chile"/>
    <x v="4"/>
    <n v="99"/>
    <n v="4000"/>
  </r>
  <r>
    <n v="452263"/>
    <n v="67740"/>
    <s v="9089546K"/>
    <x v="6"/>
    <x v="1"/>
    <d v="2017-10-26T18:53:21"/>
    <x v="25"/>
    <d v="2017-11-29T00:00:00"/>
    <s v="Banco Estado"/>
    <m/>
    <s v="Banco de Chile"/>
    <x v="2"/>
    <n v="0"/>
    <n v="4000"/>
  </r>
  <r>
    <n v="169190"/>
    <n v="67742"/>
    <n v="190403963"/>
    <x v="6"/>
    <x v="1"/>
    <d v="2016-09-29T12:20:47"/>
    <x v="18"/>
    <d v="2016-10-17T00:00:00"/>
    <s v="Banco Estado"/>
    <m/>
    <s v="Banco de Chile"/>
    <x v="3"/>
    <n v="0"/>
    <n v="4000"/>
  </r>
  <r>
    <n v="208009"/>
    <n v="67742"/>
    <n v="190403963"/>
    <x v="6"/>
    <x v="1"/>
    <d v="2016-12-29T16:59:06"/>
    <x v="20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x v="6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x v="6"/>
    <x v="1"/>
    <d v="2016-10-27T13:35:17"/>
    <x v="19"/>
    <d v="2016-11-15T00:00:00"/>
    <s v="Banco Estado"/>
    <m/>
    <s v="Banco de Chile"/>
    <x v="3"/>
    <n v="0"/>
    <n v="4000"/>
  </r>
  <r>
    <n v="239305"/>
    <n v="67742"/>
    <n v="190403963"/>
    <x v="6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x v="6"/>
    <x v="1"/>
    <d v="2017-03-28T15:24:43"/>
    <x v="22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x v="6"/>
    <x v="1"/>
    <d v="2017-06-28T13:07:20"/>
    <x v="23"/>
    <d v="2017-07-28T00:00:00"/>
    <s v="Banco Estado"/>
    <m/>
    <s v="Banco de Chile"/>
    <x v="2"/>
    <n v="0"/>
    <n v="4000"/>
  </r>
  <r>
    <n v="345412"/>
    <n v="67742"/>
    <n v="190403963"/>
    <x v="6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x v="6"/>
    <x v="1"/>
    <d v="2017-09-27T16:46:45"/>
    <x v="24"/>
    <d v="2017-10-12T00:00:00"/>
    <s v="Banco Estado"/>
    <m/>
    <s v="Banco de Chile"/>
    <x v="3"/>
    <n v="0"/>
    <n v="4000"/>
  </r>
  <r>
    <n v="452264"/>
    <n v="67742"/>
    <n v="190403963"/>
    <x v="6"/>
    <x v="1"/>
    <d v="2017-10-26T18:53:21"/>
    <x v="25"/>
    <d v="2017-11-21T00:00:00"/>
    <s v="Banco Estado"/>
    <m/>
    <s v="Banco de Chile"/>
    <x v="3"/>
    <n v="0"/>
    <n v="4000"/>
  </r>
  <r>
    <n v="482414"/>
    <n v="67742"/>
    <n v="190403963"/>
    <x v="6"/>
    <x v="1"/>
    <d v="2017-11-28T18:03:10"/>
    <x v="16"/>
    <d v="2017-12-19T00:00:00"/>
    <s v="Banco Estado"/>
    <m/>
    <s v="Banco de Chile"/>
    <x v="4"/>
    <n v="99"/>
    <n v="4000"/>
  </r>
  <r>
    <n v="169256"/>
    <n v="67743"/>
    <s v="10151305K"/>
    <x v="6"/>
    <x v="1"/>
    <d v="2016-09-29T12:20:47"/>
    <x v="18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19"/>
    <d v="2016-11-15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20"/>
    <d v="2017-01-31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21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22"/>
    <d v="2017-04-04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23"/>
    <d v="2017-07-04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24"/>
    <d v="2017-10-03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6"/>
    <d v="2017-12-04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25"/>
    <d v="2017-11-06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18"/>
    <d v="2016-10-04T00:00:00"/>
    <s v="Banco Falabella"/>
    <m/>
    <s v="Banco de Chile"/>
    <x v="3"/>
    <n v="0"/>
    <n v="4000"/>
  </r>
  <r>
    <n v="208023"/>
    <n v="67752"/>
    <s v="14287279K"/>
    <x v="6"/>
    <x v="1"/>
    <d v="2016-12-29T16:59:06"/>
    <x v="20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x v="6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x v="6"/>
    <x v="1"/>
    <d v="2016-10-27T13:35:17"/>
    <x v="19"/>
    <d v="2016-11-08T00:00:00"/>
    <s v="Banco Falabella"/>
    <m/>
    <s v="Banco de Chile"/>
    <x v="3"/>
    <n v="0"/>
    <n v="4000"/>
  </r>
  <r>
    <n v="239319"/>
    <n v="67752"/>
    <s v="14287279K"/>
    <x v="6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x v="6"/>
    <x v="1"/>
    <d v="2017-03-28T15:24:43"/>
    <x v="22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21"/>
    <d v="2017-05-04T00:00:00"/>
    <s v="Banco Falabella"/>
    <m/>
    <s v="Banco de Chile"/>
    <x v="3"/>
    <n v="0"/>
    <n v="4000"/>
  </r>
  <r>
    <n v="320501"/>
    <n v="67752"/>
    <s v="14287279K"/>
    <x v="6"/>
    <x v="1"/>
    <d v="2017-06-28T13:07:20"/>
    <x v="23"/>
    <d v="2017-07-04T00:00:00"/>
    <s v="Banco Falabella"/>
    <m/>
    <s v="Banco de Chile"/>
    <x v="3"/>
    <n v="0"/>
    <n v="4000"/>
  </r>
  <r>
    <n v="297898"/>
    <n v="67752"/>
    <s v="14287279K"/>
    <x v="6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x v="6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x v="6"/>
    <x v="1"/>
    <d v="2017-09-27T16:46:45"/>
    <x v="24"/>
    <d v="2017-10-31T00:00:00"/>
    <s v="Banco Falabella"/>
    <m/>
    <s v="Banco de Chile"/>
    <x v="2"/>
    <n v="0"/>
    <n v="4000"/>
  </r>
  <r>
    <n v="482427"/>
    <n v="67752"/>
    <s v="14287279K"/>
    <x v="6"/>
    <x v="1"/>
    <d v="2017-11-28T18:03:10"/>
    <x v="16"/>
    <d v="2017-12-19T00:00:00"/>
    <s v="Banco Falabella"/>
    <m/>
    <s v="Banco de Chile"/>
    <x v="4"/>
    <n v="99"/>
    <n v="4000"/>
  </r>
  <r>
    <n v="452277"/>
    <n v="67752"/>
    <s v="14287279K"/>
    <x v="6"/>
    <x v="1"/>
    <d v="2017-10-26T18:53:21"/>
    <x v="25"/>
    <d v="2017-11-29T00:00:00"/>
    <s v="Banco Falabella"/>
    <m/>
    <s v="Banco de Chile"/>
    <x v="2"/>
    <n v="0"/>
    <n v="4000"/>
  </r>
  <r>
    <n v="169257"/>
    <n v="67753"/>
    <n v="124765714"/>
    <x v="6"/>
    <x v="1"/>
    <d v="2016-09-29T12:20:47"/>
    <x v="18"/>
    <d v="2016-11-02T00:00:00"/>
    <s v="Banco Estado"/>
    <m/>
    <s v="Banco de Chile"/>
    <x v="2"/>
    <n v="0"/>
    <n v="5000"/>
  </r>
  <r>
    <n v="208011"/>
    <n v="67753"/>
    <n v="124765714"/>
    <x v="6"/>
    <x v="1"/>
    <d v="2016-12-29T16:59:06"/>
    <x v="20"/>
    <d v="2017-01-31T00:00:00"/>
    <s v="Banco Estado"/>
    <m/>
    <s v="Banco de Chile"/>
    <x v="2"/>
    <n v="0"/>
    <n v="5000"/>
  </r>
  <r>
    <n v="193892"/>
    <n v="67753"/>
    <n v="124765714"/>
    <x v="6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x v="6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x v="6"/>
    <x v="1"/>
    <d v="2016-10-27T13:35:17"/>
    <x v="19"/>
    <d v="2016-11-29T00:00:00"/>
    <s v="Banco Estado"/>
    <m/>
    <s v="Banco de Chile"/>
    <x v="2"/>
    <n v="0"/>
    <n v="5000"/>
  </r>
  <r>
    <n v="239307"/>
    <n v="67753"/>
    <n v="124765714"/>
    <x v="6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x v="6"/>
    <x v="1"/>
    <d v="2017-03-28T15:24:43"/>
    <x v="22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x v="6"/>
    <x v="1"/>
    <d v="2017-06-28T13:07:20"/>
    <x v="23"/>
    <d v="2017-07-28T00:00:00"/>
    <s v="Banco Estado"/>
    <m/>
    <s v="Banco de Chile"/>
    <x v="3"/>
    <n v="0"/>
    <n v="5000"/>
  </r>
  <r>
    <n v="345414"/>
    <n v="67753"/>
    <n v="124765714"/>
    <x v="6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x v="6"/>
    <x v="1"/>
    <d v="2017-09-27T16:46:45"/>
    <x v="24"/>
    <d v="2017-10-16T00:00:00"/>
    <s v="Banco Estado"/>
    <m/>
    <s v="Banco de Chile"/>
    <x v="3"/>
    <n v="0"/>
    <n v="5000"/>
  </r>
  <r>
    <n v="452266"/>
    <n v="67753"/>
    <n v="124765714"/>
    <x v="6"/>
    <x v="1"/>
    <d v="2017-10-26T18:53:21"/>
    <x v="25"/>
    <d v="2017-11-21T00:00:00"/>
    <s v="Banco Estado"/>
    <m/>
    <s v="Banco de Chile"/>
    <x v="3"/>
    <n v="0"/>
    <n v="5000"/>
  </r>
  <r>
    <n v="482416"/>
    <n v="67753"/>
    <n v="124765714"/>
    <x v="6"/>
    <x v="1"/>
    <d v="2017-11-28T18:03:10"/>
    <x v="16"/>
    <d v="2017-12-04T00:00:00"/>
    <s v="Banco Estado"/>
    <m/>
    <s v="Banco de Chile"/>
    <x v="3"/>
    <n v="0"/>
    <n v="5000"/>
  </r>
  <r>
    <n v="169258"/>
    <n v="67754"/>
    <n v="190490831"/>
    <x v="6"/>
    <x v="1"/>
    <d v="2016-09-29T12:20:47"/>
    <x v="18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19"/>
    <d v="2016-11-29T00:00:00"/>
    <s v="Banco Estado"/>
    <m/>
    <s v="Banco de Chile"/>
    <x v="2"/>
    <n v="0"/>
    <n v="4000"/>
  </r>
  <r>
    <n v="222790"/>
    <n v="67754"/>
    <n v="190490831"/>
    <x v="6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x v="6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20"/>
    <d v="2017-01-31T00:00:00"/>
    <s v="Banco Estado"/>
    <m/>
    <s v="Banco de Chile"/>
    <x v="2"/>
    <n v="0"/>
    <n v="4000"/>
  </r>
  <r>
    <n v="274786"/>
    <n v="67754"/>
    <n v="190490831"/>
    <x v="6"/>
    <x v="1"/>
    <d v="2017-04-26T15:42:27"/>
    <x v="21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22"/>
    <d v="2017-04-20T00:00:00"/>
    <s v="Banco Estado"/>
    <m/>
    <s v="Banco de Chile"/>
    <x v="3"/>
    <n v="0"/>
    <n v="4000"/>
  </r>
  <r>
    <n v="239308"/>
    <n v="67754"/>
    <n v="190490831"/>
    <x v="6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x v="6"/>
    <x v="1"/>
    <d v="2017-06-28T13:07:20"/>
    <x v="23"/>
    <d v="2017-07-17T00:00:00"/>
    <s v="Banco Estado"/>
    <m/>
    <s v="Banco de Chile"/>
    <x v="3"/>
    <n v="0"/>
    <n v="4000"/>
  </r>
  <r>
    <n v="297887"/>
    <n v="67754"/>
    <n v="190490831"/>
    <x v="6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x v="6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x v="6"/>
    <x v="1"/>
    <d v="2017-09-27T16:46:45"/>
    <x v="24"/>
    <d v="2017-10-31T00:00:00"/>
    <s v="Banco Estado"/>
    <m/>
    <s v="Banco de Chile"/>
    <x v="2"/>
    <n v="0"/>
    <n v="4000"/>
  </r>
  <r>
    <n v="482417"/>
    <n v="67754"/>
    <n v="190490831"/>
    <x v="6"/>
    <x v="1"/>
    <d v="2017-11-28T18:03:10"/>
    <x v="16"/>
    <d v="2017-12-19T00:00:00"/>
    <s v="Banco Estado"/>
    <m/>
    <s v="Banco de Chile"/>
    <x v="4"/>
    <n v="99"/>
    <n v="4000"/>
  </r>
  <r>
    <n v="452267"/>
    <n v="67754"/>
    <n v="190490831"/>
    <x v="6"/>
    <x v="1"/>
    <d v="2017-10-26T18:53:21"/>
    <x v="25"/>
    <d v="2017-11-29T00:00:00"/>
    <s v="Banco Estado"/>
    <m/>
    <s v="Banco de Chile"/>
    <x v="2"/>
    <n v="0"/>
    <n v="4000"/>
  </r>
  <r>
    <n v="169259"/>
    <n v="67755"/>
    <n v="188540449"/>
    <x v="6"/>
    <x v="1"/>
    <d v="2016-09-29T12:20:47"/>
    <x v="18"/>
    <d v="2016-10-17T00:00:00"/>
    <s v="Banco Estado"/>
    <m/>
    <s v="Banco de Chile"/>
    <x v="3"/>
    <n v="0"/>
    <n v="4000"/>
  </r>
  <r>
    <n v="208013"/>
    <n v="67755"/>
    <n v="188540449"/>
    <x v="6"/>
    <x v="1"/>
    <d v="2016-12-29T16:59:06"/>
    <x v="20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x v="6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x v="6"/>
    <x v="1"/>
    <d v="2016-10-27T13:35:17"/>
    <x v="19"/>
    <d v="2016-11-15T00:00:00"/>
    <s v="Banco Estado"/>
    <m/>
    <s v="Banco de Chile"/>
    <x v="3"/>
    <n v="0"/>
    <n v="4000"/>
  </r>
  <r>
    <n v="239309"/>
    <n v="67755"/>
    <n v="188540449"/>
    <x v="6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x v="6"/>
    <x v="1"/>
    <d v="2017-03-28T15:24:43"/>
    <x v="22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18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19"/>
    <d v="2016-11-29T00:00:00"/>
    <s v="Banco Estado"/>
    <m/>
    <s v="Banco de Chile"/>
    <x v="2"/>
    <n v="0"/>
    <n v="5000"/>
  </r>
  <r>
    <n v="222792"/>
    <n v="67756"/>
    <n v="167027547"/>
    <x v="6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x v="6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20"/>
    <d v="2017-01-31T00:00:00"/>
    <s v="Banco Estado"/>
    <m/>
    <s v="Banco de Chile"/>
    <x v="2"/>
    <n v="0"/>
    <n v="5000"/>
  </r>
  <r>
    <n v="274788"/>
    <n v="67756"/>
    <n v="167027547"/>
    <x v="6"/>
    <x v="1"/>
    <d v="2017-04-26T15:42:27"/>
    <x v="21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22"/>
    <d v="2017-04-04T00:00:00"/>
    <s v="Banco Estado"/>
    <m/>
    <s v="Banco de Chile"/>
    <x v="3"/>
    <n v="0"/>
    <n v="5000"/>
  </r>
  <r>
    <n v="239310"/>
    <n v="67756"/>
    <n v="167027547"/>
    <x v="6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x v="6"/>
    <x v="1"/>
    <d v="2017-06-28T13:07:20"/>
    <x v="23"/>
    <d v="2017-07-04T00:00:00"/>
    <s v="Banco Estado"/>
    <m/>
    <s v="Banco de Chile"/>
    <x v="3"/>
    <n v="0"/>
    <n v="5000"/>
  </r>
  <r>
    <n v="345416"/>
    <n v="67756"/>
    <n v="167027547"/>
    <x v="6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x v="6"/>
    <x v="1"/>
    <d v="2017-09-27T16:46:45"/>
    <x v="24"/>
    <d v="2017-10-12T00:00:00"/>
    <s v="Banco Estado"/>
    <m/>
    <s v="Banco de Chile"/>
    <x v="3"/>
    <n v="0"/>
    <n v="5000"/>
  </r>
  <r>
    <n v="452268"/>
    <n v="67756"/>
    <n v="167027547"/>
    <x v="6"/>
    <x v="1"/>
    <d v="2017-10-26T18:53:21"/>
    <x v="25"/>
    <d v="2017-11-06T00:00:00"/>
    <s v="Banco Estado"/>
    <m/>
    <s v="Banco de Chile"/>
    <x v="3"/>
    <n v="0"/>
    <n v="5000"/>
  </r>
  <r>
    <n v="482418"/>
    <n v="67756"/>
    <n v="167027547"/>
    <x v="6"/>
    <x v="1"/>
    <d v="2017-11-28T18:03:10"/>
    <x v="16"/>
    <d v="2017-12-04T00:00:00"/>
    <s v="Banco Estado"/>
    <m/>
    <s v="Banco de Chile"/>
    <x v="3"/>
    <n v="0"/>
    <n v="5000"/>
  </r>
  <r>
    <n v="170720"/>
    <n v="67758"/>
    <n v="137513757"/>
    <x v="6"/>
    <x v="1"/>
    <d v="2016-10-14T11:56:42"/>
    <x v="34"/>
    <d v="2016-11-02T00:00:00"/>
    <s v="Banco Estado"/>
    <m/>
    <s v="Banco de Chile"/>
    <x v="2"/>
    <n v="0"/>
    <n v="4000"/>
  </r>
  <r>
    <n v="208015"/>
    <n v="67758"/>
    <n v="137513757"/>
    <x v="6"/>
    <x v="1"/>
    <d v="2016-12-29T16:59:06"/>
    <x v="20"/>
    <d v="2017-01-31T00:00:00"/>
    <s v="Banco Estado"/>
    <m/>
    <s v="Banco de Chile"/>
    <x v="2"/>
    <n v="0"/>
    <n v="4000"/>
  </r>
  <r>
    <n v="193896"/>
    <n v="67758"/>
    <n v="137513757"/>
    <x v="6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x v="6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x v="6"/>
    <x v="1"/>
    <d v="2016-10-27T13:35:17"/>
    <x v="19"/>
    <d v="2016-11-29T00:00:00"/>
    <s v="Banco Estado"/>
    <m/>
    <s v="Banco de Chile"/>
    <x v="2"/>
    <n v="0"/>
    <n v="4000"/>
  </r>
  <r>
    <n v="239311"/>
    <n v="67758"/>
    <n v="137513757"/>
    <x v="6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x v="6"/>
    <x v="1"/>
    <d v="2017-03-28T15:24:43"/>
    <x v="22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21"/>
    <d v="2017-06-06T00:00:00"/>
    <s v="Banco Estado"/>
    <m/>
    <s v="Banco de Chile"/>
    <x v="2"/>
    <n v="0"/>
    <n v="4000"/>
  </r>
  <r>
    <n v="320493"/>
    <n v="67758"/>
    <n v="137513757"/>
    <x v="6"/>
    <x v="1"/>
    <d v="2017-06-28T13:07:20"/>
    <x v="23"/>
    <d v="2017-07-28T00:00:00"/>
    <s v="Banco Estado"/>
    <m/>
    <s v="Banco de Chile"/>
    <x v="3"/>
    <n v="0"/>
    <n v="4000"/>
  </r>
  <r>
    <n v="297890"/>
    <n v="67758"/>
    <n v="137513757"/>
    <x v="6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x v="6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x v="6"/>
    <x v="1"/>
    <d v="2017-09-27T16:46:45"/>
    <x v="24"/>
    <d v="2017-10-31T00:00:00"/>
    <s v="Banco Estado"/>
    <m/>
    <s v="Banco de Chile"/>
    <x v="2"/>
    <n v="0"/>
    <n v="4000"/>
  </r>
  <r>
    <n v="482419"/>
    <n v="67758"/>
    <n v="137513757"/>
    <x v="6"/>
    <x v="1"/>
    <d v="2017-11-28T18:03:10"/>
    <x v="16"/>
    <d v="2017-12-19T00:00:00"/>
    <s v="Banco Estado"/>
    <m/>
    <s v="Banco de Chile"/>
    <x v="4"/>
    <n v="99"/>
    <n v="4000"/>
  </r>
  <r>
    <n v="452269"/>
    <n v="67758"/>
    <n v="137513757"/>
    <x v="6"/>
    <x v="1"/>
    <d v="2017-10-26T18:53:21"/>
    <x v="25"/>
    <d v="2017-11-29T00:00:00"/>
    <s v="Banco Estado"/>
    <m/>
    <s v="Banco de Chile"/>
    <x v="2"/>
    <n v="0"/>
    <n v="4000"/>
  </r>
  <r>
    <n v="169261"/>
    <n v="67760"/>
    <n v="185618595"/>
    <x v="6"/>
    <x v="1"/>
    <d v="2016-09-29T12:20:47"/>
    <x v="18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19"/>
    <d v="2016-11-08T00:00:00"/>
    <s v="Banco Estado"/>
    <m/>
    <s v="Banco de Chile"/>
    <x v="3"/>
    <n v="0"/>
    <n v="5000"/>
  </r>
  <r>
    <n v="222794"/>
    <n v="67760"/>
    <n v="185618595"/>
    <x v="6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x v="6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20"/>
    <d v="2017-01-31T00:00:00"/>
    <s v="Banco Estado"/>
    <m/>
    <s v="Banco de Chile"/>
    <x v="2"/>
    <n v="0"/>
    <n v="5000"/>
  </r>
  <r>
    <n v="274790"/>
    <n v="67760"/>
    <n v="185618595"/>
    <x v="6"/>
    <x v="1"/>
    <d v="2017-04-26T15:42:27"/>
    <x v="21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22"/>
    <d v="2017-04-04T00:00:00"/>
    <s v="Banco Estado"/>
    <m/>
    <s v="Banco de Chile"/>
    <x v="3"/>
    <n v="0"/>
    <n v="5000"/>
  </r>
  <r>
    <n v="239312"/>
    <n v="67760"/>
    <n v="185618595"/>
    <x v="6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x v="6"/>
    <x v="1"/>
    <d v="2017-06-28T13:07:20"/>
    <x v="23"/>
    <d v="2017-07-28T00:00:00"/>
    <s v="Banco Estado"/>
    <m/>
    <s v="Banco de Chile"/>
    <x v="2"/>
    <n v="0"/>
    <n v="5000"/>
  </r>
  <r>
    <n v="345418"/>
    <n v="67760"/>
    <n v="185618595"/>
    <x v="6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x v="6"/>
    <x v="1"/>
    <d v="2017-09-27T16:46:45"/>
    <x v="24"/>
    <d v="2017-10-31T00:00:00"/>
    <s v="Banco Estado"/>
    <m/>
    <s v="Banco de Chile"/>
    <x v="2"/>
    <n v="0"/>
    <n v="5000"/>
  </r>
  <r>
    <n v="452270"/>
    <n v="67760"/>
    <n v="185618595"/>
    <x v="6"/>
    <x v="1"/>
    <d v="2017-10-26T18:53:21"/>
    <x v="25"/>
    <d v="2017-11-29T00:00:00"/>
    <s v="Banco Estado"/>
    <m/>
    <s v="Banco de Chile"/>
    <x v="2"/>
    <n v="0"/>
    <n v="5000"/>
  </r>
  <r>
    <n v="482420"/>
    <n v="67760"/>
    <n v="185618595"/>
    <x v="6"/>
    <x v="1"/>
    <d v="2017-11-28T18:03:10"/>
    <x v="16"/>
    <d v="2017-12-19T00:00:00"/>
    <s v="Banco Estado"/>
    <m/>
    <s v="Banco de Chile"/>
    <x v="4"/>
    <n v="99"/>
    <n v="5000"/>
  </r>
  <r>
    <n v="169262"/>
    <n v="67761"/>
    <n v="167026117"/>
    <x v="6"/>
    <x v="1"/>
    <d v="2016-09-29T12:20:47"/>
    <x v="18"/>
    <d v="2016-10-04T00:00:00"/>
    <s v="Banco Estado"/>
    <m/>
    <s v="Banco de Chile"/>
    <x v="3"/>
    <n v="0"/>
    <n v="8000"/>
  </r>
  <r>
    <n v="208017"/>
    <n v="67761"/>
    <n v="167026117"/>
    <x v="6"/>
    <x v="1"/>
    <d v="2016-12-29T16:59:06"/>
    <x v="20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x v="6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x v="6"/>
    <x v="1"/>
    <d v="2016-10-27T13:35:17"/>
    <x v="19"/>
    <d v="2016-11-08T00:00:00"/>
    <s v="Banco Estado"/>
    <m/>
    <s v="Banco de Chile"/>
    <x v="3"/>
    <n v="0"/>
    <n v="8000"/>
  </r>
  <r>
    <n v="239313"/>
    <n v="67761"/>
    <n v="167026117"/>
    <x v="6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x v="6"/>
    <x v="1"/>
    <d v="2017-03-28T15:24:43"/>
    <x v="22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21"/>
    <d v="2017-06-06T00:00:00"/>
    <s v="Banco Estado"/>
    <m/>
    <s v="Banco de Chile"/>
    <x v="2"/>
    <n v="0"/>
    <n v="8000"/>
  </r>
  <r>
    <n v="320495"/>
    <n v="67761"/>
    <n v="167026117"/>
    <x v="6"/>
    <x v="1"/>
    <d v="2017-06-28T13:07:20"/>
    <x v="23"/>
    <d v="2017-07-04T00:00:00"/>
    <s v="Banco Estado"/>
    <m/>
    <s v="Banco de Chile"/>
    <x v="3"/>
    <n v="0"/>
    <n v="8000"/>
  </r>
  <r>
    <n v="297892"/>
    <n v="67761"/>
    <n v="167026117"/>
    <x v="6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x v="6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x v="6"/>
    <x v="1"/>
    <d v="2017-09-27T16:46:45"/>
    <x v="24"/>
    <d v="2017-10-03T00:00:00"/>
    <s v="Banco Estado"/>
    <m/>
    <s v="Banco de Chile"/>
    <x v="3"/>
    <n v="0"/>
    <n v="8000"/>
  </r>
  <r>
    <n v="482421"/>
    <n v="67761"/>
    <n v="167026117"/>
    <x v="6"/>
    <x v="1"/>
    <d v="2017-11-28T18:03:10"/>
    <x v="16"/>
    <d v="2017-12-04T00:00:00"/>
    <s v="Banco Estado"/>
    <m/>
    <s v="Banco de Chile"/>
    <x v="3"/>
    <n v="0"/>
    <n v="8000"/>
  </r>
  <r>
    <n v="452271"/>
    <n v="67761"/>
    <n v="167026117"/>
    <x v="6"/>
    <x v="1"/>
    <d v="2017-10-26T18:53:21"/>
    <x v="25"/>
    <d v="2017-11-06T00:00:00"/>
    <s v="Banco Estado"/>
    <m/>
    <s v="Banco de Chile"/>
    <x v="3"/>
    <n v="0"/>
    <n v="8000"/>
  </r>
  <r>
    <n v="170658"/>
    <n v="67762"/>
    <n v="88100212"/>
    <x v="6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x v="6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x v="6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x v="6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x v="6"/>
    <x v="0"/>
    <d v="2017-11-28T18:03:56"/>
    <x v="16"/>
    <d v="2017-12-04T00:00:00"/>
    <s v="N/A"/>
    <m/>
    <s v="Banco de Chile"/>
    <x v="0"/>
    <n v="0"/>
    <n v="5000"/>
  </r>
  <r>
    <n v="169210"/>
    <n v="67763"/>
    <n v="131831293"/>
    <x v="6"/>
    <x v="1"/>
    <d v="2016-09-29T12:20:47"/>
    <x v="18"/>
    <d v="2016-11-02T00:00:00"/>
    <s v="Banco Estado"/>
    <m/>
    <s v="Banco de Chile"/>
    <x v="2"/>
    <n v="0"/>
    <n v="5000"/>
  </r>
  <r>
    <n v="193940"/>
    <n v="67763"/>
    <n v="131831293"/>
    <x v="6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x v="6"/>
    <x v="1"/>
    <d v="2016-12-29T16:59:06"/>
    <x v="20"/>
    <d v="2017-01-31T00:00:00"/>
    <s v="Banco Estado"/>
    <m/>
    <s v="Banco de Chile"/>
    <x v="3"/>
    <n v="0"/>
    <n v="5000"/>
  </r>
  <r>
    <n v="181184"/>
    <n v="67763"/>
    <n v="131831293"/>
    <x v="6"/>
    <x v="1"/>
    <d v="2016-10-27T13:35:17"/>
    <x v="19"/>
    <d v="2016-11-15T00:00:00"/>
    <s v="Banco Estado"/>
    <m/>
    <s v="Banco de Chile"/>
    <x v="3"/>
    <n v="0"/>
    <n v="5000"/>
  </r>
  <r>
    <n v="222835"/>
    <n v="67763"/>
    <n v="131831293"/>
    <x v="6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x v="6"/>
    <x v="1"/>
    <d v="2017-03-28T15:24:43"/>
    <x v="22"/>
    <d v="2017-04-04T00:00:00"/>
    <s v="Banco Estado"/>
    <m/>
    <s v="Banco de Chile"/>
    <x v="3"/>
    <n v="0"/>
    <n v="5000"/>
  </r>
  <r>
    <n v="274829"/>
    <n v="67763"/>
    <n v="131831293"/>
    <x v="6"/>
    <x v="1"/>
    <d v="2017-04-26T15:42:27"/>
    <x v="21"/>
    <d v="2017-05-04T00:00:00"/>
    <s v="Banco Estado"/>
    <m/>
    <s v="Banco de Chile"/>
    <x v="3"/>
    <n v="0"/>
    <n v="5000"/>
  </r>
  <r>
    <n v="320533"/>
    <n v="67763"/>
    <n v="131831293"/>
    <x v="6"/>
    <x v="1"/>
    <d v="2017-06-28T13:07:20"/>
    <x v="23"/>
    <d v="2017-07-11T00:00:00"/>
    <s v="Banco Estado"/>
    <m/>
    <s v="Banco de Chile"/>
    <x v="3"/>
    <n v="0"/>
    <n v="5000"/>
  </r>
  <r>
    <n v="297930"/>
    <n v="67763"/>
    <n v="131831293"/>
    <x v="6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x v="6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x v="6"/>
    <x v="1"/>
    <d v="2017-09-27T16:46:45"/>
    <x v="24"/>
    <d v="2017-10-12T00:00:00"/>
    <s v="Banco Estado"/>
    <m/>
    <s v="Banco de Chile"/>
    <x v="3"/>
    <n v="0"/>
    <n v="5000"/>
  </r>
  <r>
    <n v="482456"/>
    <n v="67763"/>
    <n v="131831293"/>
    <x v="6"/>
    <x v="1"/>
    <d v="2017-11-28T18:03:10"/>
    <x v="16"/>
    <d v="2017-12-19T00:00:00"/>
    <s v="Banco Estado"/>
    <m/>
    <s v="Banco de Chile"/>
    <x v="3"/>
    <n v="0"/>
    <n v="5000"/>
  </r>
  <r>
    <n v="452307"/>
    <n v="67763"/>
    <n v="131831293"/>
    <x v="6"/>
    <x v="1"/>
    <d v="2017-10-26T18:53:21"/>
    <x v="25"/>
    <d v="2017-11-21T00:00:00"/>
    <s v="Banco Estado"/>
    <m/>
    <s v="Banco de Chile"/>
    <x v="3"/>
    <n v="0"/>
    <n v="5000"/>
  </r>
  <r>
    <n v="169211"/>
    <n v="67764"/>
    <n v="182582085"/>
    <x v="6"/>
    <x v="1"/>
    <d v="2016-09-29T12:20:47"/>
    <x v="18"/>
    <d v="2016-10-04T00:00:00"/>
    <s v="Banco Estado"/>
    <m/>
    <s v="Banco de Chile"/>
    <x v="3"/>
    <n v="0"/>
    <n v="10000"/>
  </r>
  <r>
    <n v="222836"/>
    <n v="67764"/>
    <n v="182582085"/>
    <x v="6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x v="6"/>
    <x v="1"/>
    <d v="2016-10-27T13:35:17"/>
    <x v="19"/>
    <d v="2016-11-08T00:00:00"/>
    <s v="Banco Estado"/>
    <m/>
    <s v="Banco de Chile"/>
    <x v="3"/>
    <n v="0"/>
    <n v="10000"/>
  </r>
  <r>
    <n v="208059"/>
    <n v="67764"/>
    <n v="182582085"/>
    <x v="6"/>
    <x v="1"/>
    <d v="2016-12-29T16:59:06"/>
    <x v="20"/>
    <d v="2017-01-31T00:00:00"/>
    <s v="Banco Estado"/>
    <m/>
    <s v="Banco de Chile"/>
    <x v="3"/>
    <n v="0"/>
    <n v="10000"/>
  </r>
  <r>
    <n v="193941"/>
    <n v="67764"/>
    <n v="182582085"/>
    <x v="6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x v="6"/>
    <x v="1"/>
    <d v="2017-04-26T15:42:27"/>
    <x v="21"/>
    <d v="2017-05-04T00:00:00"/>
    <s v="Banco Estado"/>
    <m/>
    <s v="Banco de Chile"/>
    <x v="3"/>
    <n v="0"/>
    <n v="10000"/>
  </r>
  <r>
    <n v="256691"/>
    <n v="67764"/>
    <n v="182582085"/>
    <x v="6"/>
    <x v="1"/>
    <d v="2017-03-28T15:24:43"/>
    <x v="22"/>
    <d v="2017-04-04T00:00:00"/>
    <s v="Banco Estado"/>
    <m/>
    <s v="Banco de Chile"/>
    <x v="3"/>
    <n v="0"/>
    <n v="10000"/>
  </r>
  <r>
    <n v="239354"/>
    <n v="67764"/>
    <n v="182582085"/>
    <x v="6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x v="6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x v="6"/>
    <x v="1"/>
    <d v="2017-06-28T13:07:20"/>
    <x v="23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x v="6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x v="6"/>
    <x v="1"/>
    <d v="2017-09-27T16:46:45"/>
    <x v="24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25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6"/>
    <d v="2017-12-04T00:00:00"/>
    <s v="Banco Estado"/>
    <m/>
    <s v="Banco de Chile"/>
    <x v="3"/>
    <n v="0"/>
    <n v="10000"/>
  </r>
  <r>
    <n v="168970"/>
    <n v="67765"/>
    <s v="15060379K"/>
    <x v="6"/>
    <x v="1"/>
    <d v="2016-09-29T12:20:47"/>
    <x v="18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x v="6"/>
    <x v="1"/>
    <d v="2016-12-29T16:59:06"/>
    <x v="20"/>
    <d v="2017-01-05T00:00:00"/>
    <s v="Corpbanca"/>
    <m/>
    <s v="Banco de Chile"/>
    <x v="3"/>
    <n v="0"/>
    <n v="5000"/>
  </r>
  <r>
    <n v="222573"/>
    <n v="67765"/>
    <s v="15060379K"/>
    <x v="6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x v="6"/>
    <x v="1"/>
    <d v="2016-10-27T13:35:17"/>
    <x v="19"/>
    <d v="2016-11-08T00:00:00"/>
    <s v="Corpbanca"/>
    <m/>
    <s v="Banco de Chile"/>
    <x v="3"/>
    <n v="0"/>
    <n v="5000"/>
  </r>
  <r>
    <n v="239093"/>
    <n v="67765"/>
    <s v="15060379K"/>
    <x v="6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x v="6"/>
    <x v="1"/>
    <d v="2017-03-28T15:24:43"/>
    <x v="22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21"/>
    <d v="2017-05-04T00:00:00"/>
    <s v="Corpbanca"/>
    <m/>
    <s v="Banco de Chile"/>
    <x v="3"/>
    <n v="0"/>
    <n v="5000"/>
  </r>
  <r>
    <n v="320288"/>
    <n v="67765"/>
    <s v="15060379K"/>
    <x v="6"/>
    <x v="1"/>
    <d v="2017-06-28T13:07:20"/>
    <x v="23"/>
    <d v="2017-07-04T00:00:00"/>
    <s v="Corpbanca"/>
    <m/>
    <s v="Banco de Chile"/>
    <x v="3"/>
    <n v="0"/>
    <n v="5000"/>
  </r>
  <r>
    <n v="297680"/>
    <n v="67765"/>
    <s v="15060379K"/>
    <x v="6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x v="6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24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25"/>
    <d v="2017-11-06T00:00:00"/>
    <s v="Corpbanca"/>
    <m/>
    <s v="Banco de Chile"/>
    <x v="3"/>
    <n v="0"/>
    <n v="5000"/>
  </r>
  <r>
    <n v="482232"/>
    <n v="67765"/>
    <s v="15060379K"/>
    <x v="6"/>
    <x v="1"/>
    <d v="2017-11-28T18:03:10"/>
    <x v="16"/>
    <d v="2017-12-04T00:00:00"/>
    <s v="Corpbanca"/>
    <m/>
    <s v="Banco de Chile"/>
    <x v="3"/>
    <n v="0"/>
    <n v="5000"/>
  </r>
  <r>
    <n v="169195"/>
    <n v="67767"/>
    <n v="140447668"/>
    <x v="6"/>
    <x v="1"/>
    <d v="2016-09-29T12:20:47"/>
    <x v="18"/>
    <d v="2016-10-04T00:00:00"/>
    <s v="Banco Estado"/>
    <m/>
    <s v="Banco de Chile"/>
    <x v="3"/>
    <n v="0"/>
    <n v="5000"/>
  </r>
  <r>
    <n v="181149"/>
    <n v="67767"/>
    <n v="140447668"/>
    <x v="6"/>
    <x v="1"/>
    <d v="2016-10-27T13:35:17"/>
    <x v="19"/>
    <d v="2016-11-08T00:00:00"/>
    <s v="Banco Estado"/>
    <m/>
    <s v="Banco de Chile"/>
    <x v="3"/>
    <n v="0"/>
    <n v="5000"/>
  </r>
  <r>
    <n v="222802"/>
    <n v="67767"/>
    <n v="140447668"/>
    <x v="6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x v="6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20"/>
    <d v="2017-01-31T00:00:00"/>
    <s v="Banco Estado"/>
    <m/>
    <s v="Banco de Chile"/>
    <x v="3"/>
    <n v="0"/>
    <n v="5000"/>
  </r>
  <r>
    <n v="274798"/>
    <n v="67767"/>
    <n v="140447668"/>
    <x v="6"/>
    <x v="1"/>
    <d v="2017-04-26T15:42:27"/>
    <x v="21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22"/>
    <d v="2017-04-20T00:00:00"/>
    <s v="Banco Estado"/>
    <m/>
    <s v="Banco de Chile"/>
    <x v="3"/>
    <n v="0"/>
    <n v="5000"/>
  </r>
  <r>
    <n v="239320"/>
    <n v="67767"/>
    <n v="140447668"/>
    <x v="6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x v="6"/>
    <x v="1"/>
    <d v="2017-06-28T13:07:20"/>
    <x v="23"/>
    <d v="2017-07-04T00:00:00"/>
    <s v="Banco Estado"/>
    <m/>
    <s v="Banco de Chile"/>
    <x v="3"/>
    <n v="0"/>
    <n v="5000"/>
  </r>
  <r>
    <n v="345426"/>
    <n v="67767"/>
    <n v="140447668"/>
    <x v="6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x v="6"/>
    <x v="1"/>
    <d v="2016-09-29T12:20:47"/>
    <x v="18"/>
    <d v="2016-11-02T00:00:00"/>
    <s v="Banco Estado"/>
    <m/>
    <s v="Banco de Chile"/>
    <x v="2"/>
    <n v="0"/>
    <n v="10000"/>
  </r>
  <r>
    <n v="193942"/>
    <n v="67769"/>
    <n v="191306635"/>
    <x v="6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x v="6"/>
    <x v="1"/>
    <d v="2016-12-29T16:59:06"/>
    <x v="20"/>
    <d v="2017-01-31T00:00:00"/>
    <s v="Banco Estado"/>
    <m/>
    <s v="Banco de Chile"/>
    <x v="2"/>
    <n v="0"/>
    <n v="10000"/>
  </r>
  <r>
    <n v="181186"/>
    <n v="67769"/>
    <n v="191306635"/>
    <x v="6"/>
    <x v="1"/>
    <d v="2016-10-27T13:35:17"/>
    <x v="19"/>
    <d v="2016-11-29T00:00:00"/>
    <s v="Banco Estado"/>
    <m/>
    <s v="Banco de Chile"/>
    <x v="2"/>
    <n v="0"/>
    <n v="10000"/>
  </r>
  <r>
    <n v="222837"/>
    <n v="67769"/>
    <n v="191306635"/>
    <x v="6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x v="6"/>
    <x v="1"/>
    <d v="2017-03-28T15:24:43"/>
    <x v="22"/>
    <d v="2017-05-04T00:00:00"/>
    <s v="Banco Estado"/>
    <m/>
    <s v="Banco de Chile"/>
    <x v="2"/>
    <n v="0"/>
    <n v="10000"/>
  </r>
  <r>
    <n v="274831"/>
    <n v="67769"/>
    <n v="191306635"/>
    <x v="6"/>
    <x v="1"/>
    <d v="2017-04-26T15:42:27"/>
    <x v="21"/>
    <d v="2017-06-06T00:00:00"/>
    <s v="Banco Estado"/>
    <m/>
    <s v="Banco de Chile"/>
    <x v="2"/>
    <n v="0"/>
    <n v="10000"/>
  </r>
  <r>
    <n v="320535"/>
    <n v="67769"/>
    <n v="191306635"/>
    <x v="6"/>
    <x v="1"/>
    <d v="2017-06-28T13:07:20"/>
    <x v="23"/>
    <d v="2017-07-28T00:00:00"/>
    <s v="Banco Estado"/>
    <m/>
    <s v="Banco de Chile"/>
    <x v="2"/>
    <n v="0"/>
    <n v="10000"/>
  </r>
  <r>
    <n v="297932"/>
    <n v="67769"/>
    <n v="191306635"/>
    <x v="6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x v="6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x v="6"/>
    <x v="1"/>
    <d v="2017-09-27T16:46:45"/>
    <x v="24"/>
    <d v="2017-10-31T00:00:00"/>
    <s v="Banco Estado"/>
    <m/>
    <s v="Banco de Chile"/>
    <x v="2"/>
    <n v="0"/>
    <n v="10000"/>
  </r>
  <r>
    <n v="482458"/>
    <n v="67769"/>
    <n v="191306635"/>
    <x v="6"/>
    <x v="1"/>
    <d v="2017-11-28T18:03:10"/>
    <x v="16"/>
    <d v="2017-12-19T00:00:00"/>
    <s v="Banco Estado"/>
    <m/>
    <s v="Banco de Chile"/>
    <x v="3"/>
    <n v="0"/>
    <n v="10000"/>
  </r>
  <r>
    <n v="452309"/>
    <n v="67769"/>
    <n v="191306635"/>
    <x v="6"/>
    <x v="1"/>
    <d v="2017-10-26T18:53:21"/>
    <x v="25"/>
    <d v="2017-11-29T00:00:00"/>
    <s v="Banco Estado"/>
    <m/>
    <s v="Banco de Chile"/>
    <x v="2"/>
    <n v="0"/>
    <n v="10000"/>
  </r>
  <r>
    <n v="169213"/>
    <n v="67771"/>
    <n v="99255897"/>
    <x v="6"/>
    <x v="1"/>
    <d v="2016-09-29T12:20:47"/>
    <x v="18"/>
    <d v="2016-10-04T00:00:00"/>
    <s v="Banco Estado"/>
    <m/>
    <s v="Banco de Chile"/>
    <x v="3"/>
    <n v="0"/>
    <n v="4000"/>
  </r>
  <r>
    <n v="222838"/>
    <n v="67771"/>
    <n v="99255897"/>
    <x v="6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x v="6"/>
    <x v="1"/>
    <d v="2016-10-27T13:35:17"/>
    <x v="19"/>
    <d v="2016-11-08T00:00:00"/>
    <s v="Banco Estado"/>
    <m/>
    <s v="Banco de Chile"/>
    <x v="3"/>
    <n v="0"/>
    <n v="4000"/>
  </r>
  <r>
    <n v="208061"/>
    <n v="67771"/>
    <n v="99255897"/>
    <x v="6"/>
    <x v="1"/>
    <d v="2016-12-29T16:59:06"/>
    <x v="20"/>
    <d v="2017-01-05T00:00:00"/>
    <s v="Banco Estado"/>
    <m/>
    <s v="Banco de Chile"/>
    <x v="3"/>
    <n v="0"/>
    <n v="4000"/>
  </r>
  <r>
    <n v="193943"/>
    <n v="67771"/>
    <n v="99255897"/>
    <x v="6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x v="6"/>
    <x v="1"/>
    <d v="2017-04-26T15:42:27"/>
    <x v="21"/>
    <d v="2017-05-04T00:00:00"/>
    <s v="Banco Estado"/>
    <m/>
    <s v="Banco de Chile"/>
    <x v="3"/>
    <n v="0"/>
    <n v="4000"/>
  </r>
  <r>
    <n v="256693"/>
    <n v="67771"/>
    <n v="99255897"/>
    <x v="6"/>
    <x v="1"/>
    <d v="2017-03-28T15:24:43"/>
    <x v="22"/>
    <d v="2017-04-04T00:00:00"/>
    <s v="Banco Estado"/>
    <m/>
    <s v="Banco de Chile"/>
    <x v="3"/>
    <n v="0"/>
    <n v="4000"/>
  </r>
  <r>
    <n v="239356"/>
    <n v="67771"/>
    <n v="99255897"/>
    <x v="6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x v="6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x v="6"/>
    <x v="1"/>
    <d v="2017-06-28T13:07:20"/>
    <x v="23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x v="6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x v="6"/>
    <x v="1"/>
    <d v="2017-09-27T16:46:45"/>
    <x v="24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25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6"/>
    <d v="2017-12-04T00:00:00"/>
    <s v="Banco Estado"/>
    <m/>
    <s v="Banco de Chile"/>
    <x v="3"/>
    <n v="0"/>
    <n v="4000"/>
  </r>
  <r>
    <n v="169214"/>
    <n v="67772"/>
    <n v="157613359"/>
    <x v="6"/>
    <x v="1"/>
    <d v="2016-09-29T12:20:47"/>
    <x v="18"/>
    <d v="2016-11-02T00:00:00"/>
    <s v="Banco Estado"/>
    <m/>
    <s v="Banco de Chile"/>
    <x v="2"/>
    <n v="0"/>
    <n v="4000"/>
  </r>
  <r>
    <n v="193944"/>
    <n v="67772"/>
    <n v="157613359"/>
    <x v="6"/>
    <x v="1"/>
    <d v="2016-11-29T11:48:53"/>
    <x v="5"/>
    <d v="2017-01-09T00:00:00"/>
    <s v="Banco Estado"/>
    <m/>
    <s v="Banco de Chile"/>
    <x v="6"/>
    <n v="1"/>
    <n v="4000"/>
  </r>
  <r>
    <n v="181188"/>
    <n v="67772"/>
    <n v="157613359"/>
    <x v="6"/>
    <x v="1"/>
    <d v="2016-10-27T13:35:17"/>
    <x v="19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18"/>
    <d v="2016-11-02T00:00:00"/>
    <s v="Banco Estado"/>
    <m/>
    <s v="Banco de Chile"/>
    <x v="2"/>
    <n v="0"/>
    <n v="4000"/>
  </r>
  <r>
    <n v="208097"/>
    <n v="67773"/>
    <n v="99457716"/>
    <x v="6"/>
    <x v="1"/>
    <d v="2016-12-29T16:59:06"/>
    <x v="20"/>
    <d v="2017-01-31T00:00:00"/>
    <s v="Banco Estado"/>
    <m/>
    <s v="Banco de Chile"/>
    <x v="2"/>
    <n v="0"/>
    <n v="4000"/>
  </r>
  <r>
    <n v="193980"/>
    <n v="67773"/>
    <n v="99457716"/>
    <x v="6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x v="6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x v="6"/>
    <x v="1"/>
    <d v="2016-10-27T13:35:17"/>
    <x v="19"/>
    <d v="2016-11-29T00:00:00"/>
    <s v="Banco Estado"/>
    <m/>
    <s v="Banco de Chile"/>
    <x v="2"/>
    <n v="0"/>
    <n v="4000"/>
  </r>
  <r>
    <n v="274865"/>
    <n v="67773"/>
    <n v="99457716"/>
    <x v="6"/>
    <x v="1"/>
    <d v="2017-04-26T15:42:27"/>
    <x v="21"/>
    <d v="2017-06-06T00:00:00"/>
    <s v="Banco Estado"/>
    <m/>
    <s v="Banco de Chile"/>
    <x v="2"/>
    <n v="0"/>
    <n v="4000"/>
  </r>
  <r>
    <n v="239392"/>
    <n v="67773"/>
    <n v="99457716"/>
    <x v="6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x v="6"/>
    <x v="1"/>
    <d v="2017-03-28T15:24:43"/>
    <x v="22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23"/>
    <d v="2017-07-11T00:00:00"/>
    <s v="Banco Estado"/>
    <m/>
    <s v="Banco de Chile"/>
    <x v="3"/>
    <n v="0"/>
    <n v="4000"/>
  </r>
  <r>
    <n v="297966"/>
    <n v="67773"/>
    <n v="99457716"/>
    <x v="6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x v="6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x v="6"/>
    <x v="1"/>
    <d v="2017-09-27T16:46:45"/>
    <x v="24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25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6"/>
    <d v="2017-12-19T00:00:00"/>
    <s v="Banco Estado"/>
    <m/>
    <s v="Banco de Chile"/>
    <x v="4"/>
    <n v="99"/>
    <n v="4000"/>
  </r>
  <r>
    <n v="169235"/>
    <n v="67774"/>
    <n v="179447002"/>
    <x v="6"/>
    <x v="1"/>
    <d v="2016-09-29T12:20:47"/>
    <x v="18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19"/>
    <d v="2016-11-29T00:00:00"/>
    <s v="Banco Estado"/>
    <m/>
    <s v="Banco de Chile"/>
    <x v="2"/>
    <n v="0"/>
    <n v="4000"/>
  </r>
  <r>
    <n v="222875"/>
    <n v="67774"/>
    <n v="179447002"/>
    <x v="6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x v="6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20"/>
    <d v="2017-01-31T00:00:00"/>
    <s v="Banco Estado"/>
    <m/>
    <s v="Banco de Chile"/>
    <x v="2"/>
    <n v="0"/>
    <n v="4000"/>
  </r>
  <r>
    <n v="256728"/>
    <n v="67774"/>
    <n v="179447002"/>
    <x v="6"/>
    <x v="1"/>
    <d v="2017-03-28T15:24:43"/>
    <x v="22"/>
    <d v="2017-04-20T00:00:00"/>
    <s v="Banco Estado"/>
    <m/>
    <s v="Banco de Chile"/>
    <x v="3"/>
    <n v="0"/>
    <n v="4000"/>
  </r>
  <r>
    <n v="239393"/>
    <n v="67774"/>
    <n v="179447002"/>
    <x v="6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x v="6"/>
    <x v="1"/>
    <d v="2017-04-26T15:42:27"/>
    <x v="21"/>
    <d v="2017-05-04T00:00:00"/>
    <s v="Banco Estado"/>
    <m/>
    <s v="Banco de Chile"/>
    <x v="3"/>
    <n v="0"/>
    <n v="4000"/>
  </r>
  <r>
    <n v="297967"/>
    <n v="67774"/>
    <n v="179447002"/>
    <x v="6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x v="6"/>
    <x v="1"/>
    <d v="2017-06-28T13:07:20"/>
    <x v="23"/>
    <d v="2017-07-28T00:00:00"/>
    <s v="Banco Estado"/>
    <m/>
    <s v="Banco de Chile"/>
    <x v="3"/>
    <n v="0"/>
    <n v="4000"/>
  </r>
  <r>
    <n v="345493"/>
    <n v="67774"/>
    <n v="179447002"/>
    <x v="6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x v="6"/>
    <x v="1"/>
    <d v="2017-09-27T16:46:45"/>
    <x v="24"/>
    <d v="2017-10-31T00:00:00"/>
    <s v="Banco Estado"/>
    <m/>
    <s v="Banco de Chile"/>
    <x v="3"/>
    <n v="0"/>
    <n v="4000"/>
  </r>
  <r>
    <n v="482492"/>
    <n v="67774"/>
    <n v="179447002"/>
    <x v="6"/>
    <x v="1"/>
    <d v="2017-11-28T18:03:10"/>
    <x v="16"/>
    <d v="2017-12-19T00:00:00"/>
    <s v="Banco Estado"/>
    <m/>
    <s v="Banco de Chile"/>
    <x v="4"/>
    <n v="99"/>
    <n v="4000"/>
  </r>
  <r>
    <n v="452343"/>
    <n v="67774"/>
    <n v="179447002"/>
    <x v="6"/>
    <x v="1"/>
    <d v="2017-10-26T18:53:21"/>
    <x v="25"/>
    <d v="2017-11-21T00:00:00"/>
    <s v="Banco Estado"/>
    <m/>
    <s v="Banco de Chile"/>
    <x v="3"/>
    <n v="0"/>
    <n v="4000"/>
  </r>
  <r>
    <n v="169236"/>
    <n v="67775"/>
    <n v="173014082"/>
    <x v="6"/>
    <x v="1"/>
    <d v="2016-09-29T12:20:47"/>
    <x v="18"/>
    <d v="2016-11-02T00:00:00"/>
    <s v="Banco Estado"/>
    <m/>
    <s v="Banco de Chile"/>
    <x v="2"/>
    <n v="0"/>
    <n v="5000"/>
  </r>
  <r>
    <n v="181228"/>
    <n v="67775"/>
    <n v="173014082"/>
    <x v="6"/>
    <x v="1"/>
    <d v="2016-10-27T13:35:17"/>
    <x v="19"/>
    <d v="2016-11-29T00:00:00"/>
    <s v="Banco Estado"/>
    <m/>
    <s v="Banco de Chile"/>
    <x v="6"/>
    <n v="1"/>
    <n v="5000"/>
  </r>
  <r>
    <n v="168953"/>
    <n v="67776"/>
    <s v="12172216K"/>
    <x v="6"/>
    <x v="1"/>
    <d v="2016-09-29T12:20:47"/>
    <x v="18"/>
    <d v="2016-11-02T00:00:00"/>
    <s v="Banco Estado"/>
    <m/>
    <s v="Banco de Chile"/>
    <x v="2"/>
    <n v="0"/>
    <n v="4000"/>
  </r>
  <r>
    <n v="222558"/>
    <n v="67776"/>
    <s v="12172216K"/>
    <x v="6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x v="6"/>
    <x v="1"/>
    <d v="2016-10-27T13:35:17"/>
    <x v="19"/>
    <d v="2016-11-29T00:00:00"/>
    <s v="Banco Estado"/>
    <m/>
    <s v="Banco de Chile"/>
    <x v="2"/>
    <n v="0"/>
    <n v="4000"/>
  </r>
  <r>
    <n v="207775"/>
    <n v="67776"/>
    <s v="12172216K"/>
    <x v="6"/>
    <x v="1"/>
    <d v="2016-12-29T16:59:06"/>
    <x v="20"/>
    <d v="2017-01-05T00:00:00"/>
    <s v="Banco Estado"/>
    <m/>
    <s v="Banco de Chile"/>
    <x v="3"/>
    <n v="0"/>
    <n v="4000"/>
  </r>
  <r>
    <n v="193654"/>
    <n v="67776"/>
    <s v="12172216K"/>
    <x v="6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x v="6"/>
    <x v="1"/>
    <d v="2017-04-26T15:42:27"/>
    <x v="21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22"/>
    <d v="2017-05-04T00:00:00"/>
    <s v="Banco Estado"/>
    <m/>
    <s v="Banco de Chile"/>
    <x v="2"/>
    <n v="0"/>
    <n v="4000"/>
  </r>
  <r>
    <n v="239078"/>
    <n v="67776"/>
    <s v="12172216K"/>
    <x v="6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x v="6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x v="6"/>
    <x v="1"/>
    <d v="2017-06-28T13:07:20"/>
    <x v="23"/>
    <d v="2017-07-28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x v="6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x v="6"/>
    <x v="1"/>
    <d v="2017-09-27T16:46:45"/>
    <x v="24"/>
    <d v="2017-10-31T00:00:00"/>
    <s v="Banco Estado"/>
    <m/>
    <s v="Banco de Chile"/>
    <x v="2"/>
    <n v="0"/>
    <n v="4000"/>
  </r>
  <r>
    <n v="482219"/>
    <n v="67776"/>
    <s v="12172216K"/>
    <x v="6"/>
    <x v="1"/>
    <d v="2017-11-28T18:03:10"/>
    <x v="16"/>
    <d v="2017-12-19T00:00:00"/>
    <s v="Banco Estado"/>
    <m/>
    <s v="Banco de Chile"/>
    <x v="4"/>
    <n v="99"/>
    <n v="4000"/>
  </r>
  <r>
    <n v="452066"/>
    <n v="67776"/>
    <s v="12172216K"/>
    <x v="6"/>
    <x v="1"/>
    <d v="2017-10-26T18:53:21"/>
    <x v="25"/>
    <d v="2017-11-29T00:00:00"/>
    <s v="Banco Estado"/>
    <m/>
    <s v="Banco de Chile"/>
    <x v="2"/>
    <n v="0"/>
    <n v="4000"/>
  </r>
  <r>
    <n v="168954"/>
    <n v="67777"/>
    <n v="126005903"/>
    <x v="6"/>
    <x v="1"/>
    <d v="2016-09-29T12:20:47"/>
    <x v="18"/>
    <d v="2016-11-02T00:00:00"/>
    <s v="Banco Estado"/>
    <m/>
    <s v="Banco de Chile"/>
    <x v="2"/>
    <n v="0"/>
    <n v="5000"/>
  </r>
  <r>
    <n v="193655"/>
    <n v="67777"/>
    <n v="126005903"/>
    <x v="6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x v="6"/>
    <x v="1"/>
    <d v="2016-12-29T16:59:06"/>
    <x v="20"/>
    <d v="2017-01-31T00:00:00"/>
    <s v="Banco Estado"/>
    <m/>
    <s v="Banco de Chile"/>
    <x v="2"/>
    <n v="0"/>
    <n v="5000"/>
  </r>
  <r>
    <n v="180889"/>
    <n v="67777"/>
    <n v="126005903"/>
    <x v="6"/>
    <x v="1"/>
    <d v="2016-10-27T13:35:17"/>
    <x v="19"/>
    <d v="2016-11-29T00:00:00"/>
    <s v="Banco Estado"/>
    <m/>
    <s v="Banco de Chile"/>
    <x v="2"/>
    <n v="0"/>
    <n v="5000"/>
  </r>
  <r>
    <n v="222559"/>
    <n v="67777"/>
    <n v="126005903"/>
    <x v="6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x v="6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x v="6"/>
    <x v="1"/>
    <d v="2017-03-28T15:24:43"/>
    <x v="22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21"/>
    <d v="2017-06-06T00:00:00"/>
    <s v="Banco Estado"/>
    <m/>
    <s v="Banco de Chile"/>
    <x v="2"/>
    <n v="0"/>
    <n v="5000"/>
  </r>
  <r>
    <n v="320276"/>
    <n v="67777"/>
    <n v="126005903"/>
    <x v="6"/>
    <x v="1"/>
    <d v="2017-06-28T13:07:20"/>
    <x v="23"/>
    <d v="2017-07-04T00:00:00"/>
    <s v="Banco Estado"/>
    <m/>
    <s v="Banco de Chile"/>
    <x v="3"/>
    <n v="0"/>
    <n v="5000"/>
  </r>
  <r>
    <n v="297668"/>
    <n v="67777"/>
    <n v="126005903"/>
    <x v="6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x v="6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24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25"/>
    <d v="2017-11-29T00:00:00"/>
    <s v="Banco Estado"/>
    <m/>
    <s v="Banco de Chile"/>
    <x v="2"/>
    <n v="0"/>
    <n v="5000"/>
  </r>
  <r>
    <n v="482220"/>
    <n v="67777"/>
    <n v="126005903"/>
    <x v="6"/>
    <x v="1"/>
    <d v="2017-11-28T18:03:10"/>
    <x v="16"/>
    <d v="2017-12-19T00:00:00"/>
    <s v="Banco Estado"/>
    <m/>
    <s v="Banco de Chile"/>
    <x v="4"/>
    <n v="99"/>
    <n v="5000"/>
  </r>
  <r>
    <n v="169196"/>
    <n v="67778"/>
    <n v="98904514"/>
    <x v="6"/>
    <x v="1"/>
    <d v="2016-09-29T12:20:47"/>
    <x v="18"/>
    <d v="2016-10-04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20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19"/>
    <d v="2016-11-08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22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21"/>
    <d v="2017-05-04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23"/>
    <d v="2017-07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24"/>
    <d v="2017-10-03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25"/>
    <d v="2017-11-06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6"/>
    <d v="2017-12-04T00:00:00"/>
    <s v="Banco de Crédito e Inversiones"/>
    <m/>
    <s v="Banco de Chile"/>
    <x v="3"/>
    <n v="0"/>
    <n v="4000"/>
  </r>
  <r>
    <n v="168876"/>
    <n v="67780"/>
    <n v="54018762"/>
    <x v="6"/>
    <x v="1"/>
    <d v="2016-09-29T12:20:47"/>
    <x v="18"/>
    <d v="2016-10-04T00:00:00"/>
    <s v="Banco Falabella"/>
    <m/>
    <s v="Banco de Chile"/>
    <x v="3"/>
    <n v="0"/>
    <n v="10000"/>
  </r>
  <r>
    <n v="180812"/>
    <n v="67780"/>
    <n v="54018762"/>
    <x v="6"/>
    <x v="1"/>
    <d v="2016-10-27T13:35:17"/>
    <x v="19"/>
    <d v="2016-11-08T00:00:00"/>
    <s v="Banco Falabella"/>
    <m/>
    <s v="Banco de Chile"/>
    <x v="3"/>
    <n v="0"/>
    <n v="10000"/>
  </r>
  <r>
    <n v="222485"/>
    <n v="67780"/>
    <n v="54018762"/>
    <x v="6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x v="6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20"/>
    <d v="2017-01-05T00:00:00"/>
    <s v="Banco Falabella"/>
    <m/>
    <s v="Banco de Chile"/>
    <x v="3"/>
    <n v="0"/>
    <n v="10000"/>
  </r>
  <r>
    <n v="239005"/>
    <n v="67780"/>
    <n v="54018762"/>
    <x v="6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x v="6"/>
    <x v="1"/>
    <d v="2017-03-28T15:24:43"/>
    <x v="22"/>
    <d v="2017-04-04T00:00:00"/>
    <s v="Banco Falabella"/>
    <m/>
    <s v="Banco de Chile"/>
    <x v="3"/>
    <n v="0"/>
    <n v="10000"/>
  </r>
  <r>
    <n v="274493"/>
    <n v="67780"/>
    <n v="54018762"/>
    <x v="6"/>
    <x v="1"/>
    <d v="2017-04-26T15:42:27"/>
    <x v="21"/>
    <d v="2017-05-04T00:00:00"/>
    <s v="Banco Falabella"/>
    <m/>
    <s v="Banco de Chile"/>
    <x v="3"/>
    <n v="0"/>
    <n v="10000"/>
  </r>
  <r>
    <n v="297597"/>
    <n v="67780"/>
    <n v="54018762"/>
    <x v="6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x v="6"/>
    <x v="1"/>
    <d v="2017-06-28T13:07:20"/>
    <x v="23"/>
    <d v="2017-07-04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x v="6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x v="6"/>
    <x v="1"/>
    <d v="2017-09-27T16:46:45"/>
    <x v="24"/>
    <d v="2017-10-03T00:00:00"/>
    <s v="Banco Falabella"/>
    <m/>
    <s v="Banco de Chile"/>
    <x v="3"/>
    <n v="0"/>
    <n v="10000"/>
  </r>
  <r>
    <n v="482162"/>
    <n v="67780"/>
    <n v="54018762"/>
    <x v="6"/>
    <x v="1"/>
    <d v="2017-11-28T18:03:10"/>
    <x v="16"/>
    <d v="2017-12-04T00:00:00"/>
    <s v="Banco Falabella"/>
    <m/>
    <s v="Banco de Chile"/>
    <x v="3"/>
    <n v="0"/>
    <n v="10000"/>
  </r>
  <r>
    <n v="452008"/>
    <n v="67780"/>
    <n v="54018762"/>
    <x v="6"/>
    <x v="1"/>
    <d v="2017-10-26T18:53:21"/>
    <x v="25"/>
    <d v="2017-11-06T00:00:00"/>
    <s v="Banco Falabella"/>
    <m/>
    <s v="Banco de Chile"/>
    <x v="3"/>
    <n v="0"/>
    <n v="10000"/>
  </r>
  <r>
    <n v="170632"/>
    <n v="67781"/>
    <n v="87949753"/>
    <x v="6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x v="6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x v="6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x v="6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x v="6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x v="6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x v="6"/>
    <x v="0"/>
    <d v="2017-11-28T18:03:56"/>
    <x v="16"/>
    <d v="2017-12-04T00:00:00"/>
    <s v="N/A"/>
    <m/>
    <s v="Banco de Chile"/>
    <x v="0"/>
    <n v="0"/>
    <n v="4000"/>
  </r>
  <r>
    <n v="169019"/>
    <n v="67785"/>
    <n v="79441988"/>
    <x v="6"/>
    <x v="1"/>
    <d v="2016-09-29T12:20:47"/>
    <x v="18"/>
    <d v="2016-10-04T00:00:00"/>
    <s v="Banco Estado"/>
    <m/>
    <s v="Banco de Chile"/>
    <x v="3"/>
    <n v="0"/>
    <n v="5000"/>
  </r>
  <r>
    <n v="180952"/>
    <n v="67785"/>
    <n v="79441988"/>
    <x v="6"/>
    <x v="1"/>
    <d v="2016-10-27T13:35:17"/>
    <x v="19"/>
    <d v="2016-11-29T00:00:00"/>
    <s v="Banco Estado"/>
    <m/>
    <s v="Banco de Chile"/>
    <x v="2"/>
    <n v="0"/>
    <n v="5000"/>
  </r>
  <r>
    <n v="222616"/>
    <n v="67785"/>
    <n v="79441988"/>
    <x v="6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x v="6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x v="6"/>
    <x v="1"/>
    <d v="2016-12-29T16:59:06"/>
    <x v="20"/>
    <d v="2017-01-31T00:00:00"/>
    <s v="Banco Estado"/>
    <m/>
    <s v="Banco de Chile"/>
    <x v="2"/>
    <n v="0"/>
    <n v="5000"/>
  </r>
  <r>
    <n v="274618"/>
    <n v="67785"/>
    <n v="79441988"/>
    <x v="6"/>
    <x v="1"/>
    <d v="2017-04-26T15:42:27"/>
    <x v="21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22"/>
    <d v="2017-05-04T00:00:00"/>
    <s v="Banco Estado"/>
    <m/>
    <s v="Banco de Chile"/>
    <x v="2"/>
    <n v="0"/>
    <n v="5000"/>
  </r>
  <r>
    <n v="239136"/>
    <n v="67785"/>
    <n v="79441988"/>
    <x v="6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x v="6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x v="6"/>
    <x v="1"/>
    <d v="2017-06-28T13:07:20"/>
    <x v="23"/>
    <d v="2017-07-28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x v="6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x v="6"/>
    <x v="1"/>
    <d v="2017-09-27T16:46:45"/>
    <x v="24"/>
    <d v="2017-10-31T00:00:00"/>
    <s v="Banco Estado"/>
    <m/>
    <s v="Banco de Chile"/>
    <x v="2"/>
    <n v="0"/>
    <n v="5000"/>
  </r>
  <r>
    <n v="482267"/>
    <n v="67785"/>
    <n v="79441988"/>
    <x v="6"/>
    <x v="1"/>
    <d v="2017-11-28T18:03:10"/>
    <x v="16"/>
    <d v="2017-12-19T00:00:00"/>
    <s v="Banco Estado"/>
    <m/>
    <s v="Banco de Chile"/>
    <x v="4"/>
    <n v="99"/>
    <n v="5000"/>
  </r>
  <r>
    <n v="452114"/>
    <n v="67785"/>
    <n v="79441988"/>
    <x v="6"/>
    <x v="1"/>
    <d v="2017-10-26T18:53:21"/>
    <x v="25"/>
    <d v="2017-11-29T00:00:00"/>
    <s v="Banco Estado"/>
    <m/>
    <s v="Banco de Chile"/>
    <x v="2"/>
    <n v="0"/>
    <n v="5000"/>
  </r>
  <r>
    <n v="169020"/>
    <n v="67787"/>
    <n v="189218842"/>
    <x v="6"/>
    <x v="1"/>
    <d v="2016-09-29T12:20:47"/>
    <x v="18"/>
    <d v="2016-11-02T00:00:00"/>
    <s v="Banco Estado"/>
    <m/>
    <s v="Banco de Chile"/>
    <x v="2"/>
    <n v="0"/>
    <n v="10000"/>
  </r>
  <r>
    <n v="207837"/>
    <n v="67787"/>
    <n v="189218842"/>
    <x v="6"/>
    <x v="1"/>
    <d v="2016-12-29T16:59:06"/>
    <x v="20"/>
    <d v="2017-01-31T00:00:00"/>
    <s v="Banco Estado"/>
    <m/>
    <s v="Banco de Chile"/>
    <x v="2"/>
    <n v="0"/>
    <n v="10000"/>
  </r>
  <r>
    <n v="193716"/>
    <n v="67787"/>
    <n v="189218842"/>
    <x v="6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x v="6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x v="6"/>
    <x v="1"/>
    <d v="2016-10-27T13:35:17"/>
    <x v="19"/>
    <d v="2016-11-15T00:00:00"/>
    <s v="Banco Estado"/>
    <m/>
    <s v="Banco de Chile"/>
    <x v="3"/>
    <n v="0"/>
    <n v="10000"/>
  </r>
  <r>
    <n v="239137"/>
    <n v="67787"/>
    <n v="189218842"/>
    <x v="6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22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21"/>
    <d v="2017-05-09T00:00:00"/>
    <s v="Banco Estado"/>
    <m/>
    <s v="Banco de Chile"/>
    <x v="3"/>
    <n v="0"/>
    <n v="10000"/>
  </r>
  <r>
    <n v="320329"/>
    <n v="67787"/>
    <n v="189218842"/>
    <x v="6"/>
    <x v="1"/>
    <d v="2017-06-28T13:07:20"/>
    <x v="23"/>
    <d v="2017-07-28T00:00:00"/>
    <s v="Banco Estado"/>
    <m/>
    <s v="Banco de Chile"/>
    <x v="2"/>
    <n v="0"/>
    <n v="10000"/>
  </r>
  <r>
    <n v="297722"/>
    <n v="67787"/>
    <n v="189218842"/>
    <x v="6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x v="6"/>
    <x v="1"/>
    <d v="2017-09-27T16:46:45"/>
    <x v="24"/>
    <d v="2017-10-31T00:00:00"/>
    <s v="Banco Estado"/>
    <m/>
    <s v="Banco de Chile"/>
    <x v="2"/>
    <n v="0"/>
    <n v="10000"/>
  </r>
  <r>
    <n v="452115"/>
    <n v="67787"/>
    <n v="189218842"/>
    <x v="6"/>
    <x v="1"/>
    <d v="2017-10-26T18:53:21"/>
    <x v="25"/>
    <d v="2017-11-29T00:00:00"/>
    <s v="Banco Estado"/>
    <m/>
    <s v="Banco de Chile"/>
    <x v="2"/>
    <n v="0"/>
    <n v="10000"/>
  </r>
  <r>
    <n v="482268"/>
    <n v="67787"/>
    <n v="189218842"/>
    <x v="6"/>
    <x v="1"/>
    <d v="2017-11-28T18:03:10"/>
    <x v="16"/>
    <d v="2017-12-19T00:00:00"/>
    <s v="Banco Estado"/>
    <m/>
    <s v="Banco de Chile"/>
    <x v="4"/>
    <n v="99"/>
    <n v="10000"/>
  </r>
  <r>
    <n v="169021"/>
    <n v="67788"/>
    <n v="179717654"/>
    <x v="6"/>
    <x v="1"/>
    <d v="2016-09-29T12:20:47"/>
    <x v="18"/>
    <d v="2016-10-04T00:00:00"/>
    <s v="Banco Estado"/>
    <m/>
    <s v="Banco de Chile"/>
    <x v="3"/>
    <n v="0"/>
    <n v="5000"/>
  </r>
  <r>
    <n v="180954"/>
    <n v="67788"/>
    <n v="179717654"/>
    <x v="6"/>
    <x v="1"/>
    <d v="2016-10-27T13:35:17"/>
    <x v="19"/>
    <d v="2016-11-08T00:00:00"/>
    <s v="Banco Estado"/>
    <m/>
    <s v="Banco de Chile"/>
    <x v="3"/>
    <n v="0"/>
    <n v="5000"/>
  </r>
  <r>
    <n v="222618"/>
    <n v="67788"/>
    <n v="179717654"/>
    <x v="6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x v="6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20"/>
    <d v="2017-01-31T00:00:00"/>
    <s v="Banco Estado"/>
    <m/>
    <s v="Banco de Chile"/>
    <x v="2"/>
    <n v="0"/>
    <n v="5000"/>
  </r>
  <r>
    <n v="274620"/>
    <n v="67788"/>
    <n v="179717654"/>
    <x v="6"/>
    <x v="1"/>
    <d v="2017-04-26T15:42:27"/>
    <x v="21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22"/>
    <d v="2017-04-04T00:00:00"/>
    <s v="Banco Estado"/>
    <m/>
    <s v="Banco de Chile"/>
    <x v="3"/>
    <n v="0"/>
    <n v="5000"/>
  </r>
  <r>
    <n v="239138"/>
    <n v="67788"/>
    <n v="179717654"/>
    <x v="6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x v="6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x v="6"/>
    <x v="1"/>
    <d v="2017-06-28T13:07:20"/>
    <x v="23"/>
    <d v="2017-07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x v="6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x v="6"/>
    <x v="1"/>
    <d v="2017-09-27T16:46:45"/>
    <x v="24"/>
    <d v="2017-10-12T00:00:00"/>
    <s v="Banco Estado"/>
    <m/>
    <s v="Banco de Chile"/>
    <x v="3"/>
    <n v="0"/>
    <n v="5000"/>
  </r>
  <r>
    <n v="482269"/>
    <n v="67788"/>
    <n v="179717654"/>
    <x v="6"/>
    <x v="1"/>
    <d v="2017-11-28T18:03:10"/>
    <x v="16"/>
    <d v="2017-12-04T00:00:00"/>
    <s v="Banco Estado"/>
    <m/>
    <s v="Banco de Chile"/>
    <x v="3"/>
    <n v="0"/>
    <n v="5000"/>
  </r>
  <r>
    <n v="452116"/>
    <n v="67788"/>
    <n v="179717654"/>
    <x v="6"/>
    <x v="1"/>
    <d v="2017-10-26T18:53:21"/>
    <x v="25"/>
    <d v="2017-11-06T00:00:00"/>
    <s v="Banco Estado"/>
    <m/>
    <s v="Banco de Chile"/>
    <x v="3"/>
    <n v="0"/>
    <n v="5000"/>
  </r>
  <r>
    <n v="169022"/>
    <n v="67790"/>
    <n v="91993600"/>
    <x v="6"/>
    <x v="1"/>
    <d v="2016-09-29T12:20:47"/>
    <x v="18"/>
    <d v="2016-10-04T00:00:00"/>
    <s v="Banco Estado"/>
    <m/>
    <s v="Banco de Chile"/>
    <x v="3"/>
    <n v="0"/>
    <n v="4000"/>
  </r>
  <r>
    <n v="207839"/>
    <n v="67790"/>
    <n v="91993600"/>
    <x v="6"/>
    <x v="1"/>
    <d v="2016-12-29T16:59:06"/>
    <x v="20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x v="6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x v="6"/>
    <x v="1"/>
    <d v="2016-10-27T13:35:17"/>
    <x v="19"/>
    <d v="2016-11-08T00:00:00"/>
    <s v="Banco Estado"/>
    <m/>
    <s v="Banco de Chile"/>
    <x v="3"/>
    <n v="0"/>
    <n v="4000"/>
  </r>
  <r>
    <n v="239139"/>
    <n v="67790"/>
    <n v="91993600"/>
    <x v="6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22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21"/>
    <d v="2017-05-08T00:00:00"/>
    <s v="Banco Estado"/>
    <m/>
    <s v="Banco de Chile"/>
    <x v="3"/>
    <n v="0"/>
    <n v="4000"/>
  </r>
  <r>
    <n v="320331"/>
    <n v="67790"/>
    <n v="91993600"/>
    <x v="6"/>
    <x v="1"/>
    <d v="2017-06-28T13:07:20"/>
    <x v="23"/>
    <d v="2017-07-28T00:00:00"/>
    <s v="Banco Estado"/>
    <m/>
    <s v="Banco de Chile"/>
    <x v="3"/>
    <n v="0"/>
    <n v="4000"/>
  </r>
  <r>
    <n v="297724"/>
    <n v="67790"/>
    <n v="91993600"/>
    <x v="6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1"/>
    <d v="2017-09-04T00:00:00"/>
    <s v="Banco Estado"/>
    <m/>
    <s v="Banco de Chile"/>
    <x v="6"/>
    <n v="1"/>
    <n v="4000"/>
  </r>
  <r>
    <n v="170633"/>
    <n v="67791"/>
    <n v="178038583"/>
    <x v="6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x v="6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x v="6"/>
    <x v="0"/>
    <d v="2017-10-26T19:09:57"/>
    <x v="15"/>
    <d v="2017-11-06T00:00:00"/>
    <s v="N/A"/>
    <m/>
    <s v="Banco de Chile"/>
    <x v="0"/>
    <n v="0"/>
    <n v="12000"/>
  </r>
  <r>
    <n v="502616"/>
    <n v="67791"/>
    <n v="178038583"/>
    <x v="6"/>
    <x v="0"/>
    <d v="2017-11-28T18:03:56"/>
    <x v="16"/>
    <d v="2017-12-04T00:00:00"/>
    <s v="N/A"/>
    <m/>
    <s v="Banco de Chile"/>
    <x v="0"/>
    <n v="0"/>
    <n v="12000"/>
  </r>
  <r>
    <n v="169237"/>
    <n v="67792"/>
    <n v="139801210"/>
    <x v="6"/>
    <x v="1"/>
    <d v="2016-09-29T12:20:47"/>
    <x v="18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19"/>
    <d v="2016-11-29T00:00:00"/>
    <s v="Banco Estado"/>
    <m/>
    <s v="Banco de Chile"/>
    <x v="2"/>
    <n v="0"/>
    <n v="5000"/>
  </r>
  <r>
    <n v="222876"/>
    <n v="67792"/>
    <n v="139801210"/>
    <x v="6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20"/>
    <d v="2017-01-31T00:00:00"/>
    <s v="Banco Estado"/>
    <m/>
    <s v="Banco de Chile"/>
    <x v="2"/>
    <n v="0"/>
    <n v="5000"/>
  </r>
  <r>
    <n v="193982"/>
    <n v="67792"/>
    <n v="139801210"/>
    <x v="6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x v="6"/>
    <x v="1"/>
    <d v="2017-04-26T15:42:27"/>
    <x v="21"/>
    <d v="2017-06-06T00:00:00"/>
    <s v="Banco Estado"/>
    <m/>
    <s v="Banco de Chile"/>
    <x v="2"/>
    <n v="0"/>
    <n v="5000"/>
  </r>
  <r>
    <n v="239394"/>
    <n v="67792"/>
    <n v="139801210"/>
    <x v="6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x v="6"/>
    <x v="1"/>
    <d v="2017-03-28T15:24:43"/>
    <x v="22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23"/>
    <d v="2017-07-17T00:00:00"/>
    <s v="Banco Estado"/>
    <m/>
    <s v="Banco de Chile"/>
    <x v="3"/>
    <n v="0"/>
    <n v="5000"/>
  </r>
  <r>
    <n v="297968"/>
    <n v="67792"/>
    <n v="139801210"/>
    <x v="6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x v="6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x v="6"/>
    <x v="1"/>
    <d v="2017-09-27T16:46:45"/>
    <x v="24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25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6"/>
    <d v="2017-12-19T00:00:00"/>
    <s v="Banco Estado"/>
    <m/>
    <s v="Banco de Chile"/>
    <x v="4"/>
    <n v="99"/>
    <n v="5000"/>
  </r>
  <r>
    <n v="169023"/>
    <n v="67793"/>
    <n v="185628027"/>
    <x v="6"/>
    <x v="1"/>
    <d v="2016-09-29T12:20:47"/>
    <x v="18"/>
    <d v="2016-11-02T00:00:00"/>
    <s v="Banco Estado"/>
    <m/>
    <s v="Banco de Chile"/>
    <x v="2"/>
    <n v="0"/>
    <n v="4000"/>
  </r>
  <r>
    <n v="180956"/>
    <n v="67793"/>
    <n v="185628027"/>
    <x v="6"/>
    <x v="1"/>
    <d v="2016-10-27T13:35:17"/>
    <x v="19"/>
    <d v="2016-11-29T00:00:00"/>
    <s v="Banco Estado"/>
    <m/>
    <s v="Banco de Chile"/>
    <x v="2"/>
    <n v="0"/>
    <n v="4000"/>
  </r>
  <r>
    <n v="222620"/>
    <n v="67793"/>
    <n v="185628027"/>
    <x v="6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x v="6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x v="6"/>
    <x v="1"/>
    <d v="2016-12-29T16:59:06"/>
    <x v="20"/>
    <d v="2017-01-31T00:00:00"/>
    <s v="Banco Estado"/>
    <m/>
    <s v="Banco de Chile"/>
    <x v="2"/>
    <n v="0"/>
    <n v="4000"/>
  </r>
  <r>
    <n v="274622"/>
    <n v="67793"/>
    <n v="185628027"/>
    <x v="6"/>
    <x v="1"/>
    <d v="2017-04-26T15:42:27"/>
    <x v="21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22"/>
    <d v="2017-04-20T00:00:00"/>
    <s v="Banco Estado"/>
    <m/>
    <s v="Banco de Chile"/>
    <x v="3"/>
    <n v="0"/>
    <n v="4000"/>
  </r>
  <r>
    <n v="239140"/>
    <n v="67793"/>
    <n v="185628027"/>
    <x v="6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x v="6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x v="6"/>
    <x v="1"/>
    <d v="2017-06-28T13:07:20"/>
    <x v="23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x v="6"/>
    <x v="1"/>
    <d v="2017-09-27T16:46:45"/>
    <x v="24"/>
    <d v="2017-10-03T00:00:00"/>
    <s v="Banco Estado"/>
    <m/>
    <s v="Banco de Chile"/>
    <x v="3"/>
    <n v="0"/>
    <n v="4000"/>
  </r>
  <r>
    <n v="452117"/>
    <n v="67793"/>
    <n v="185628027"/>
    <x v="6"/>
    <x v="1"/>
    <d v="2017-10-26T18:53:21"/>
    <x v="25"/>
    <d v="2017-11-06T00:00:00"/>
    <s v="Banco Estado"/>
    <m/>
    <s v="Banco de Chile"/>
    <x v="3"/>
    <n v="0"/>
    <n v="4000"/>
  </r>
  <r>
    <n v="482270"/>
    <n v="67793"/>
    <n v="185628027"/>
    <x v="6"/>
    <x v="1"/>
    <d v="2017-11-28T18:03:10"/>
    <x v="16"/>
    <d v="2017-12-04T00:00:00"/>
    <s v="Banco Estado"/>
    <m/>
    <s v="Banco de Chile"/>
    <x v="3"/>
    <n v="0"/>
    <n v="4000"/>
  </r>
  <r>
    <n v="169238"/>
    <n v="67795"/>
    <n v="173534302"/>
    <x v="6"/>
    <x v="1"/>
    <d v="2016-09-29T12:20:47"/>
    <x v="18"/>
    <d v="2016-11-02T00:00:00"/>
    <s v="Banco Estado"/>
    <m/>
    <s v="Banco de Chile"/>
    <x v="2"/>
    <n v="0"/>
    <n v="4000"/>
  </r>
  <r>
    <n v="193983"/>
    <n v="67795"/>
    <n v="173534302"/>
    <x v="6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x v="6"/>
    <x v="1"/>
    <d v="2016-12-29T16:59:06"/>
    <x v="20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x v="6"/>
    <x v="1"/>
    <d v="2016-10-27T13:35:17"/>
    <x v="19"/>
    <d v="2016-11-29T00:00:00"/>
    <s v="Banco Estado"/>
    <m/>
    <s v="Banco de Chile"/>
    <x v="2"/>
    <n v="0"/>
    <n v="4000"/>
  </r>
  <r>
    <n v="256730"/>
    <n v="67795"/>
    <n v="173534302"/>
    <x v="6"/>
    <x v="1"/>
    <d v="2017-03-28T15:24:43"/>
    <x v="22"/>
    <d v="2017-05-04T00:00:00"/>
    <s v="Banco Estado"/>
    <m/>
    <s v="Banco de Chile"/>
    <x v="2"/>
    <n v="0"/>
    <n v="4000"/>
  </r>
  <r>
    <n v="239395"/>
    <n v="67795"/>
    <n v="173534302"/>
    <x v="6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x v="6"/>
    <x v="1"/>
    <d v="2017-04-26T15:42:27"/>
    <x v="21"/>
    <d v="2017-06-06T00:00:00"/>
    <s v="Banco Estado"/>
    <m/>
    <s v="Banco de Chile"/>
    <x v="2"/>
    <n v="0"/>
    <n v="4000"/>
  </r>
  <r>
    <n v="297969"/>
    <n v="67795"/>
    <n v="173534302"/>
    <x v="6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x v="6"/>
    <x v="1"/>
    <d v="2017-06-28T13:07:20"/>
    <x v="23"/>
    <d v="2017-07-04T00:00:00"/>
    <s v="Banco Estado"/>
    <m/>
    <s v="Banco de Chile"/>
    <x v="3"/>
    <n v="0"/>
    <n v="4000"/>
  </r>
  <r>
    <n v="345495"/>
    <n v="67795"/>
    <n v="173534302"/>
    <x v="6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x v="6"/>
    <x v="1"/>
    <d v="2017-09-27T16:46:45"/>
    <x v="24"/>
    <d v="2017-10-03T00:00:00"/>
    <s v="Banco Estado"/>
    <m/>
    <s v="Banco de Chile"/>
    <x v="3"/>
    <n v="0"/>
    <n v="4000"/>
  </r>
  <r>
    <n v="482494"/>
    <n v="67795"/>
    <n v="173534302"/>
    <x v="6"/>
    <x v="1"/>
    <d v="2017-11-28T18:03:10"/>
    <x v="16"/>
    <d v="2017-12-19T00:00:00"/>
    <s v="Banco Estado"/>
    <m/>
    <s v="Banco de Chile"/>
    <x v="4"/>
    <n v="99"/>
    <n v="4000"/>
  </r>
  <r>
    <n v="452345"/>
    <n v="67795"/>
    <n v="173534302"/>
    <x v="6"/>
    <x v="1"/>
    <d v="2017-10-26T18:53:21"/>
    <x v="25"/>
    <d v="2017-11-29T00:00:00"/>
    <s v="Banco Estado"/>
    <m/>
    <s v="Banco de Chile"/>
    <x v="2"/>
    <n v="0"/>
    <n v="4000"/>
  </r>
  <r>
    <n v="169239"/>
    <n v="67796"/>
    <n v="157610309"/>
    <x v="6"/>
    <x v="1"/>
    <d v="2016-09-29T12:20:47"/>
    <x v="18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19"/>
    <d v="2016-11-08T00:00:00"/>
    <s v="Banco Estado"/>
    <m/>
    <s v="Banco de Chile"/>
    <x v="3"/>
    <n v="0"/>
    <n v="5000"/>
  </r>
  <r>
    <n v="222878"/>
    <n v="67796"/>
    <n v="157610309"/>
    <x v="6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20"/>
    <d v="2017-01-31T00:00:00"/>
    <s v="Banco Estado"/>
    <m/>
    <s v="Banco de Chile"/>
    <x v="3"/>
    <n v="0"/>
    <n v="5000"/>
  </r>
  <r>
    <n v="193984"/>
    <n v="67796"/>
    <n v="157610309"/>
    <x v="6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x v="6"/>
    <x v="1"/>
    <d v="2017-04-26T15:42:27"/>
    <x v="21"/>
    <d v="2017-06-06T00:00:00"/>
    <s v="Banco Estado"/>
    <m/>
    <s v="Banco de Chile"/>
    <x v="2"/>
    <n v="0"/>
    <n v="5000"/>
  </r>
  <r>
    <n v="239396"/>
    <n v="67796"/>
    <n v="157610309"/>
    <x v="6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x v="6"/>
    <x v="1"/>
    <d v="2017-03-28T15:24:43"/>
    <x v="22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23"/>
    <d v="2017-07-28T00:00:00"/>
    <s v="Banco Estado"/>
    <m/>
    <s v="Banco de Chile"/>
    <x v="2"/>
    <n v="0"/>
    <n v="5000"/>
  </r>
  <r>
    <n v="297970"/>
    <n v="67796"/>
    <n v="157610309"/>
    <x v="6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x v="6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x v="6"/>
    <x v="1"/>
    <d v="2017-09-27T16:46:45"/>
    <x v="24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25"/>
    <d v="2017-11-29T00:00:00"/>
    <s v="Banco Estado"/>
    <m/>
    <s v="Banco de Chile"/>
    <x v="6"/>
    <n v="1"/>
    <n v="5000"/>
  </r>
  <r>
    <n v="169240"/>
    <n v="67797"/>
    <n v="89615291"/>
    <x v="6"/>
    <x v="1"/>
    <d v="2016-09-29T12:20:47"/>
    <x v="18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x v="6"/>
    <x v="1"/>
    <d v="2016-12-29T16:59:06"/>
    <x v="20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x v="6"/>
    <x v="1"/>
    <d v="2016-10-27T13:35:17"/>
    <x v="19"/>
    <d v="2016-11-08T00:00:00"/>
    <s v="Banco Estado"/>
    <m/>
    <s v="Banco de Chile"/>
    <x v="3"/>
    <n v="0"/>
    <n v="5000"/>
  </r>
  <r>
    <n v="256732"/>
    <n v="67797"/>
    <n v="89615291"/>
    <x v="6"/>
    <x v="1"/>
    <d v="2017-03-28T15:24:43"/>
    <x v="22"/>
    <d v="2017-04-04T00:00:00"/>
    <s v="Banco Estado"/>
    <m/>
    <s v="Banco de Chile"/>
    <x v="3"/>
    <n v="0"/>
    <n v="5000"/>
  </r>
  <r>
    <n v="239397"/>
    <n v="67797"/>
    <n v="89615291"/>
    <x v="6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x v="6"/>
    <x v="1"/>
    <d v="2017-04-26T15:42:27"/>
    <x v="21"/>
    <d v="2017-05-04T00:00:00"/>
    <s v="Banco Estado"/>
    <m/>
    <s v="Banco de Chile"/>
    <x v="3"/>
    <n v="0"/>
    <n v="5000"/>
  </r>
  <r>
    <n v="297971"/>
    <n v="67797"/>
    <n v="89615291"/>
    <x v="6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x v="6"/>
    <x v="1"/>
    <d v="2017-06-28T13:07:20"/>
    <x v="23"/>
    <d v="2017-07-28T00:00:00"/>
    <s v="Banco Estado"/>
    <m/>
    <s v="Banco de Chile"/>
    <x v="3"/>
    <n v="0"/>
    <n v="5000"/>
  </r>
  <r>
    <n v="345497"/>
    <n v="67797"/>
    <n v="89615291"/>
    <x v="6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x v="6"/>
    <x v="1"/>
    <d v="2017-09-27T16:46:45"/>
    <x v="24"/>
    <d v="2017-10-03T00:00:00"/>
    <s v="Banco Estado"/>
    <m/>
    <s v="Banco de Chile"/>
    <x v="3"/>
    <n v="0"/>
    <n v="5000"/>
  </r>
  <r>
    <n v="452347"/>
    <n v="67797"/>
    <n v="89615291"/>
    <x v="6"/>
    <x v="1"/>
    <d v="2017-10-26T18:53:21"/>
    <x v="25"/>
    <d v="2017-11-06T00:00:00"/>
    <s v="Banco Estado"/>
    <m/>
    <s v="Banco de Chile"/>
    <x v="3"/>
    <n v="0"/>
    <n v="5000"/>
  </r>
  <r>
    <n v="168955"/>
    <n v="67799"/>
    <n v="95960421"/>
    <x v="6"/>
    <x v="1"/>
    <d v="2016-09-29T12:20:47"/>
    <x v="18"/>
    <d v="2016-10-04T00:00:00"/>
    <s v="Banco Estado"/>
    <m/>
    <s v="Banco de Chile"/>
    <x v="3"/>
    <n v="0"/>
    <n v="5000"/>
  </r>
  <r>
    <n v="222560"/>
    <n v="67799"/>
    <n v="95960421"/>
    <x v="6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x v="6"/>
    <x v="1"/>
    <d v="2016-10-27T13:35:17"/>
    <x v="19"/>
    <d v="2016-11-08T00:00:00"/>
    <s v="Banco Estado"/>
    <m/>
    <s v="Banco de Chile"/>
    <x v="3"/>
    <n v="0"/>
    <n v="5000"/>
  </r>
  <r>
    <n v="207777"/>
    <n v="67799"/>
    <n v="95960421"/>
    <x v="6"/>
    <x v="1"/>
    <d v="2016-12-29T16:59:06"/>
    <x v="20"/>
    <d v="2017-01-05T00:00:00"/>
    <s v="Banco Estado"/>
    <m/>
    <s v="Banco de Chile"/>
    <x v="3"/>
    <n v="0"/>
    <n v="5000"/>
  </r>
  <r>
    <n v="193656"/>
    <n v="67799"/>
    <n v="95960421"/>
    <x v="6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x v="6"/>
    <x v="1"/>
    <d v="2017-04-26T15:42:27"/>
    <x v="21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22"/>
    <d v="2017-05-04T00:00:00"/>
    <s v="Banco Estado"/>
    <m/>
    <s v="Banco de Chile"/>
    <x v="2"/>
    <n v="0"/>
    <n v="5000"/>
  </r>
  <r>
    <n v="239080"/>
    <n v="67799"/>
    <n v="95960421"/>
    <x v="6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x v="6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x v="6"/>
    <x v="1"/>
    <d v="2017-06-28T13:07:20"/>
    <x v="23"/>
    <d v="2017-07-28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x v="6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x v="6"/>
    <x v="1"/>
    <d v="2017-09-27T16:46:45"/>
    <x v="24"/>
    <d v="2017-10-31T00:00:00"/>
    <s v="Banco Estado"/>
    <m/>
    <s v="Banco de Chile"/>
    <x v="2"/>
    <n v="0"/>
    <n v="5000"/>
  </r>
  <r>
    <n v="482221"/>
    <n v="67799"/>
    <n v="95960421"/>
    <x v="6"/>
    <x v="1"/>
    <d v="2017-11-28T18:03:10"/>
    <x v="16"/>
    <d v="2017-12-19T00:00:00"/>
    <s v="Banco Estado"/>
    <m/>
    <s v="Banco de Chile"/>
    <x v="4"/>
    <n v="99"/>
    <n v="5000"/>
  </r>
  <r>
    <n v="452068"/>
    <n v="67799"/>
    <n v="95960421"/>
    <x v="6"/>
    <x v="1"/>
    <d v="2017-10-26T18:53:21"/>
    <x v="25"/>
    <d v="2017-11-29T00:00:00"/>
    <s v="Banco Estado"/>
    <m/>
    <s v="Banco de Chile"/>
    <x v="2"/>
    <n v="0"/>
    <n v="5000"/>
  </r>
  <r>
    <n v="168877"/>
    <n v="67800"/>
    <n v="150955793"/>
    <x v="6"/>
    <x v="1"/>
    <d v="2016-09-29T12:20:47"/>
    <x v="18"/>
    <d v="2016-10-17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20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19"/>
    <d v="2016-11-08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18"/>
    <d v="2016-10-04T00:00:00"/>
    <s v="Banco Estado"/>
    <m/>
    <s v="Banco de Chile"/>
    <x v="3"/>
    <n v="0"/>
    <n v="5000"/>
  </r>
  <r>
    <n v="193657"/>
    <n v="67801"/>
    <n v="176467274"/>
    <x v="6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x v="6"/>
    <x v="1"/>
    <d v="2016-12-29T16:59:06"/>
    <x v="20"/>
    <d v="2017-01-05T00:00:00"/>
    <s v="Banco Estado"/>
    <m/>
    <s v="Banco de Chile"/>
    <x v="3"/>
    <n v="0"/>
    <n v="5000"/>
  </r>
  <r>
    <n v="180891"/>
    <n v="67801"/>
    <n v="176467274"/>
    <x v="6"/>
    <x v="1"/>
    <d v="2016-10-27T13:35:17"/>
    <x v="19"/>
    <d v="2016-11-08T00:00:00"/>
    <s v="Banco Estado"/>
    <m/>
    <s v="Banco de Chile"/>
    <x v="3"/>
    <n v="0"/>
    <n v="5000"/>
  </r>
  <r>
    <n v="222561"/>
    <n v="67801"/>
    <n v="176467274"/>
    <x v="6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x v="6"/>
    <x v="1"/>
    <d v="2017-03-28T15:24:43"/>
    <x v="22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21"/>
    <d v="2017-05-04T00:00:00"/>
    <s v="Banco Estado"/>
    <m/>
    <s v="Banco de Chile"/>
    <x v="3"/>
    <n v="0"/>
    <n v="5000"/>
  </r>
  <r>
    <n v="320278"/>
    <n v="67801"/>
    <n v="176467274"/>
    <x v="6"/>
    <x v="1"/>
    <d v="2017-06-28T13:07:20"/>
    <x v="23"/>
    <d v="2017-07-04T00:00:00"/>
    <s v="Banco Estado"/>
    <m/>
    <s v="Banco de Chile"/>
    <x v="3"/>
    <n v="0"/>
    <n v="5000"/>
  </r>
  <r>
    <n v="297670"/>
    <n v="67801"/>
    <n v="176467274"/>
    <x v="6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x v="6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24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25"/>
    <d v="2017-11-06T00:00:00"/>
    <s v="Banco Estado"/>
    <m/>
    <s v="Banco de Chile"/>
    <x v="3"/>
    <n v="0"/>
    <n v="5000"/>
  </r>
  <r>
    <n v="482222"/>
    <n v="67801"/>
    <n v="176467274"/>
    <x v="6"/>
    <x v="1"/>
    <d v="2017-11-28T18:03:10"/>
    <x v="16"/>
    <d v="2017-12-04T00:00:00"/>
    <s v="Banco Estado"/>
    <m/>
    <s v="Banco de Chile"/>
    <x v="3"/>
    <n v="0"/>
    <n v="5000"/>
  </r>
  <r>
    <n v="168957"/>
    <n v="67802"/>
    <n v="179936836"/>
    <x v="6"/>
    <x v="1"/>
    <d v="2016-09-29T12:20:47"/>
    <x v="18"/>
    <d v="2016-10-04T00:00:00"/>
    <s v="Banco Estado"/>
    <m/>
    <s v="Banco de Chile"/>
    <x v="3"/>
    <n v="0"/>
    <n v="5000"/>
  </r>
  <r>
    <n v="222562"/>
    <n v="67802"/>
    <n v="179936836"/>
    <x v="6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x v="6"/>
    <x v="1"/>
    <d v="2016-10-27T13:35:17"/>
    <x v="19"/>
    <d v="2016-11-08T00:00:00"/>
    <s v="Banco Estado"/>
    <m/>
    <s v="Banco de Chile"/>
    <x v="3"/>
    <n v="0"/>
    <n v="5000"/>
  </r>
  <r>
    <n v="207779"/>
    <n v="67802"/>
    <n v="179936836"/>
    <x v="6"/>
    <x v="1"/>
    <d v="2016-12-29T16:59:06"/>
    <x v="20"/>
    <d v="2017-01-31T00:00:00"/>
    <s v="Banco Estado"/>
    <m/>
    <s v="Banco de Chile"/>
    <x v="2"/>
    <n v="0"/>
    <n v="5000"/>
  </r>
  <r>
    <n v="193658"/>
    <n v="67802"/>
    <n v="179936836"/>
    <x v="6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x v="6"/>
    <x v="1"/>
    <d v="2017-02-27T12:19:23"/>
    <x v="8"/>
    <d v="2017-04-04T00:00:00"/>
    <s v="Banco Estado"/>
    <m/>
    <s v="Banco de Chile"/>
    <x v="6"/>
    <n v="1"/>
    <n v="5000"/>
  </r>
  <r>
    <n v="168958"/>
    <n v="67803"/>
    <n v="180477950"/>
    <x v="6"/>
    <x v="1"/>
    <d v="2016-09-29T12:20:47"/>
    <x v="18"/>
    <d v="2016-10-17T00:00:00"/>
    <s v="Banco Estado"/>
    <m/>
    <s v="Banco de Chile"/>
    <x v="3"/>
    <n v="0"/>
    <n v="5000"/>
  </r>
  <r>
    <n v="193659"/>
    <n v="67803"/>
    <n v="180477950"/>
    <x v="6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x v="6"/>
    <x v="1"/>
    <d v="2016-12-29T16:59:06"/>
    <x v="20"/>
    <d v="2017-01-05T00:00:00"/>
    <s v="Banco Estado"/>
    <m/>
    <s v="Banco de Chile"/>
    <x v="3"/>
    <n v="0"/>
    <n v="5000"/>
  </r>
  <r>
    <n v="180893"/>
    <n v="67803"/>
    <n v="180477950"/>
    <x v="6"/>
    <x v="1"/>
    <d v="2016-10-27T13:35:17"/>
    <x v="19"/>
    <d v="2016-11-29T00:00:00"/>
    <s v="Banco Estado"/>
    <m/>
    <s v="Banco de Chile"/>
    <x v="3"/>
    <n v="0"/>
    <n v="5000"/>
  </r>
  <r>
    <n v="222563"/>
    <n v="67803"/>
    <n v="180477950"/>
    <x v="6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x v="6"/>
    <x v="1"/>
    <d v="2017-03-28T15:24:43"/>
    <x v="22"/>
    <d v="2017-04-04T00:00:00"/>
    <s v="Banco Estado"/>
    <m/>
    <s v="Banco de Chile"/>
    <x v="3"/>
    <n v="0"/>
    <n v="5000"/>
  </r>
  <r>
    <n v="274568"/>
    <n v="67803"/>
    <n v="180477950"/>
    <x v="6"/>
    <x v="1"/>
    <d v="2017-04-26T15:42:27"/>
    <x v="21"/>
    <d v="2017-06-06T00:00:00"/>
    <s v="Banco Estado"/>
    <m/>
    <s v="Banco de Chile"/>
    <x v="2"/>
    <n v="0"/>
    <n v="5000"/>
  </r>
  <r>
    <n v="297671"/>
    <n v="67803"/>
    <n v="180477950"/>
    <x v="6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x v="6"/>
    <x v="1"/>
    <d v="2017-06-28T13:07:20"/>
    <x v="23"/>
    <d v="2017-07-28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x v="6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x v="6"/>
    <x v="1"/>
    <d v="2017-09-27T16:46:45"/>
    <x v="24"/>
    <d v="2017-10-31T00:00:00"/>
    <s v="Banco Estado"/>
    <m/>
    <s v="Banco de Chile"/>
    <x v="2"/>
    <n v="0"/>
    <n v="5000"/>
  </r>
  <r>
    <n v="482223"/>
    <n v="67803"/>
    <n v="180477950"/>
    <x v="6"/>
    <x v="1"/>
    <d v="2017-11-28T18:03:10"/>
    <x v="16"/>
    <d v="2017-12-04T00:00:00"/>
    <s v="Banco Estado"/>
    <m/>
    <s v="Banco de Chile"/>
    <x v="3"/>
    <n v="0"/>
    <n v="5000"/>
  </r>
  <r>
    <n v="452070"/>
    <n v="67803"/>
    <n v="180477950"/>
    <x v="6"/>
    <x v="1"/>
    <d v="2017-10-26T18:53:21"/>
    <x v="25"/>
    <d v="2017-11-21T00:00:00"/>
    <s v="Banco Estado"/>
    <m/>
    <s v="Banco de Chile"/>
    <x v="3"/>
    <n v="0"/>
    <n v="5000"/>
  </r>
  <r>
    <n v="168959"/>
    <n v="67804"/>
    <n v="176283777"/>
    <x v="6"/>
    <x v="1"/>
    <d v="2016-09-29T12:20:47"/>
    <x v="18"/>
    <d v="2016-10-04T00:00:00"/>
    <s v="Banco Estado"/>
    <m/>
    <s v="Banco de Chile"/>
    <x v="3"/>
    <n v="0"/>
    <n v="4000"/>
  </r>
  <r>
    <n v="222564"/>
    <n v="67804"/>
    <n v="176283777"/>
    <x v="6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x v="6"/>
    <x v="1"/>
    <d v="2016-10-27T13:35:17"/>
    <x v="19"/>
    <d v="2016-11-08T00:00:00"/>
    <s v="Banco Estado"/>
    <m/>
    <s v="Banco de Chile"/>
    <x v="3"/>
    <n v="0"/>
    <n v="4000"/>
  </r>
  <r>
    <n v="207781"/>
    <n v="67804"/>
    <n v="176283777"/>
    <x v="6"/>
    <x v="1"/>
    <d v="2016-12-29T16:59:06"/>
    <x v="20"/>
    <d v="2017-01-05T00:00:00"/>
    <s v="Banco Estado"/>
    <m/>
    <s v="Banco de Chile"/>
    <x v="3"/>
    <n v="0"/>
    <n v="4000"/>
  </r>
  <r>
    <n v="193660"/>
    <n v="67804"/>
    <n v="176283777"/>
    <x v="6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x v="6"/>
    <x v="1"/>
    <d v="2017-02-27T12:19:23"/>
    <x v="8"/>
    <d v="2017-04-04T00:00:00"/>
    <s v="Banco Estado"/>
    <m/>
    <s v="Banco de Chile"/>
    <x v="6"/>
    <n v="1"/>
    <n v="4000"/>
  </r>
  <r>
    <n v="169024"/>
    <n v="67805"/>
    <n v="176280387"/>
    <x v="6"/>
    <x v="1"/>
    <d v="2016-09-29T12:20:47"/>
    <x v="18"/>
    <d v="2016-11-02T00:00:00"/>
    <s v="Banco Estado"/>
    <m/>
    <s v="Banco de Chile"/>
    <x v="2"/>
    <n v="0"/>
    <n v="8000"/>
  </r>
  <r>
    <n v="207841"/>
    <n v="67805"/>
    <n v="176280387"/>
    <x v="6"/>
    <x v="1"/>
    <d v="2016-12-29T16:59:06"/>
    <x v="20"/>
    <d v="2017-01-31T00:00:00"/>
    <s v="Banco Estado"/>
    <m/>
    <s v="Banco de Chile"/>
    <x v="2"/>
    <n v="0"/>
    <n v="8000"/>
  </r>
  <r>
    <n v="193720"/>
    <n v="67805"/>
    <n v="176280387"/>
    <x v="6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x v="6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x v="6"/>
    <x v="1"/>
    <d v="2016-10-27T13:35:17"/>
    <x v="19"/>
    <d v="2016-11-29T00:00:00"/>
    <s v="Banco Estado"/>
    <m/>
    <s v="Banco de Chile"/>
    <x v="2"/>
    <n v="0"/>
    <n v="8000"/>
  </r>
  <r>
    <n v="239141"/>
    <n v="67805"/>
    <n v="176280387"/>
    <x v="6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22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21"/>
    <d v="2017-05-09T00:00:00"/>
    <s v="Banco Estado"/>
    <m/>
    <s v="Banco de Chile"/>
    <x v="3"/>
    <n v="0"/>
    <n v="8000"/>
  </r>
  <r>
    <n v="320333"/>
    <n v="67805"/>
    <n v="176280387"/>
    <x v="6"/>
    <x v="1"/>
    <d v="2017-06-28T13:07:20"/>
    <x v="23"/>
    <d v="2017-07-11T00:00:00"/>
    <s v="Banco Estado"/>
    <m/>
    <s v="Banco de Chile"/>
    <x v="3"/>
    <n v="0"/>
    <n v="8000"/>
  </r>
  <r>
    <n v="297726"/>
    <n v="67805"/>
    <n v="176280387"/>
    <x v="6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x v="6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x v="6"/>
    <x v="1"/>
    <d v="2017-09-27T16:46:45"/>
    <x v="24"/>
    <d v="2017-10-03T00:00:00"/>
    <s v="Banco Estado"/>
    <m/>
    <s v="Banco de Chile"/>
    <x v="3"/>
    <n v="0"/>
    <n v="8000"/>
  </r>
  <r>
    <n v="482271"/>
    <n v="67805"/>
    <n v="176280387"/>
    <x v="6"/>
    <x v="1"/>
    <d v="2017-11-28T18:03:10"/>
    <x v="16"/>
    <d v="2017-12-19T00:00:00"/>
    <s v="Banco Estado"/>
    <m/>
    <s v="Banco de Chile"/>
    <x v="3"/>
    <n v="0"/>
    <n v="8000"/>
  </r>
  <r>
    <n v="452118"/>
    <n v="67805"/>
    <n v="176280387"/>
    <x v="6"/>
    <x v="1"/>
    <d v="2017-10-26T18:53:21"/>
    <x v="25"/>
    <d v="2017-11-29T00:00:00"/>
    <s v="Banco Estado"/>
    <m/>
    <s v="Banco de Chile"/>
    <x v="2"/>
    <n v="0"/>
    <n v="8000"/>
  </r>
  <r>
    <n v="168878"/>
    <n v="67806"/>
    <s v="13290846K"/>
    <x v="6"/>
    <x v="1"/>
    <d v="2016-09-29T12:20:47"/>
    <x v="18"/>
    <d v="2016-10-04T00:00:00"/>
    <s v="Banco Chile"/>
    <m/>
    <s v="Banco de Chile"/>
    <x v="3"/>
    <n v="0"/>
    <n v="5000"/>
  </r>
  <r>
    <n v="180814"/>
    <n v="67806"/>
    <s v="13290846K"/>
    <x v="6"/>
    <x v="1"/>
    <d v="2016-10-27T13:35:17"/>
    <x v="19"/>
    <d v="2016-11-08T00:00:00"/>
    <s v="Banco Chile"/>
    <m/>
    <s v="Banco de Chile"/>
    <x v="3"/>
    <n v="0"/>
    <n v="5000"/>
  </r>
  <r>
    <n v="222486"/>
    <n v="67806"/>
    <s v="13290846K"/>
    <x v="6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x v="6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20"/>
    <d v="2017-01-05T00:00:00"/>
    <s v="Banco Chile"/>
    <m/>
    <s v="Banco de Chile"/>
    <x v="3"/>
    <n v="0"/>
    <n v="5000"/>
  </r>
  <r>
    <n v="274494"/>
    <n v="67806"/>
    <s v="13290846K"/>
    <x v="6"/>
    <x v="1"/>
    <d v="2017-04-26T15:42:27"/>
    <x v="21"/>
    <d v="2017-05-04T00:00:00"/>
    <s v="Banco Chile"/>
    <m/>
    <s v="Banco de Chile"/>
    <x v="3"/>
    <n v="0"/>
    <n v="5000"/>
  </r>
  <r>
    <n v="256349"/>
    <n v="67806"/>
    <s v="13290846K"/>
    <x v="6"/>
    <x v="1"/>
    <d v="2017-03-28T15:24:43"/>
    <x v="22"/>
    <d v="2017-04-04T00:00:00"/>
    <s v="Banco Chile"/>
    <m/>
    <s v="Banco de Chile"/>
    <x v="3"/>
    <n v="0"/>
    <n v="5000"/>
  </r>
  <r>
    <n v="239006"/>
    <n v="67806"/>
    <s v="13290846K"/>
    <x v="6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x v="6"/>
    <x v="1"/>
    <d v="2017-06-28T13:07:20"/>
    <x v="23"/>
    <d v="2017-07-04T00:00:00"/>
    <s v="Banco Chile"/>
    <m/>
    <s v="Banco de Chile"/>
    <x v="3"/>
    <n v="0"/>
    <n v="5000"/>
  </r>
  <r>
    <n v="297598"/>
    <n v="67806"/>
    <s v="13290846K"/>
    <x v="6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x v="6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24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25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6"/>
    <d v="2017-12-04T00:00:00"/>
    <s v="Banco Chile"/>
    <m/>
    <s v="Banco de Chile"/>
    <x v="3"/>
    <n v="0"/>
    <n v="5000"/>
  </r>
  <r>
    <n v="169025"/>
    <n v="67807"/>
    <n v="128170537"/>
    <x v="6"/>
    <x v="1"/>
    <d v="2016-09-29T12:20:47"/>
    <x v="18"/>
    <d v="2016-10-04T00:00:00"/>
    <s v="Banco Estado"/>
    <m/>
    <s v="Banco de Chile"/>
    <x v="3"/>
    <n v="0"/>
    <n v="4000"/>
  </r>
  <r>
    <n v="180958"/>
    <n v="67807"/>
    <n v="128170537"/>
    <x v="6"/>
    <x v="1"/>
    <d v="2016-10-27T13:35:17"/>
    <x v="19"/>
    <d v="2016-11-08T00:00:00"/>
    <s v="Banco Estado"/>
    <m/>
    <s v="Banco de Chile"/>
    <x v="3"/>
    <n v="0"/>
    <n v="4000"/>
  </r>
  <r>
    <n v="222622"/>
    <n v="67807"/>
    <n v="128170537"/>
    <x v="6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x v="6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20"/>
    <d v="2017-01-05T00:00:00"/>
    <s v="Banco Estado"/>
    <m/>
    <s v="Banco de Chile"/>
    <x v="3"/>
    <n v="0"/>
    <n v="4000"/>
  </r>
  <r>
    <n v="274624"/>
    <n v="67807"/>
    <n v="128170537"/>
    <x v="6"/>
    <x v="1"/>
    <d v="2017-04-26T15:42:27"/>
    <x v="21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22"/>
    <d v="2017-04-04T00:00:00"/>
    <s v="Banco Estado"/>
    <m/>
    <s v="Banco de Chile"/>
    <x v="3"/>
    <n v="0"/>
    <n v="4000"/>
  </r>
  <r>
    <n v="239142"/>
    <n v="67807"/>
    <n v="128170537"/>
    <x v="6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x v="6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x v="6"/>
    <x v="1"/>
    <d v="2017-06-28T13:07:20"/>
    <x v="23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x v="6"/>
    <x v="1"/>
    <d v="2017-09-27T16:46:45"/>
    <x v="24"/>
    <d v="2017-10-03T00:00:00"/>
    <s v="Banco Estado"/>
    <m/>
    <s v="Banco de Chile"/>
    <x v="3"/>
    <n v="0"/>
    <n v="4000"/>
  </r>
  <r>
    <n v="452119"/>
    <n v="67807"/>
    <n v="128170537"/>
    <x v="6"/>
    <x v="1"/>
    <d v="2017-10-26T18:53:21"/>
    <x v="25"/>
    <d v="2017-11-06T00:00:00"/>
    <s v="Banco Estado"/>
    <m/>
    <s v="Banco de Chile"/>
    <x v="3"/>
    <n v="0"/>
    <n v="4000"/>
  </r>
  <r>
    <n v="482272"/>
    <n v="67807"/>
    <n v="128170537"/>
    <x v="6"/>
    <x v="1"/>
    <d v="2017-11-28T18:03:10"/>
    <x v="16"/>
    <d v="2017-12-04T00:00:00"/>
    <s v="Banco Estado"/>
    <m/>
    <s v="Banco de Chile"/>
    <x v="3"/>
    <n v="0"/>
    <n v="4000"/>
  </r>
  <r>
    <n v="169026"/>
    <n v="67808"/>
    <n v="185619141"/>
    <x v="6"/>
    <x v="1"/>
    <d v="2016-09-29T12:20:47"/>
    <x v="18"/>
    <d v="2016-11-02T00:00:00"/>
    <s v="Banco Estado"/>
    <m/>
    <s v="Banco de Chile"/>
    <x v="2"/>
    <n v="0"/>
    <n v="5000"/>
  </r>
  <r>
    <n v="207843"/>
    <n v="67808"/>
    <n v="185619141"/>
    <x v="6"/>
    <x v="1"/>
    <d v="2016-12-29T16:59:06"/>
    <x v="20"/>
    <d v="2017-01-31T00:00:00"/>
    <s v="Banco Estado"/>
    <m/>
    <s v="Banco de Chile"/>
    <x v="2"/>
    <n v="0"/>
    <n v="5000"/>
  </r>
  <r>
    <n v="193722"/>
    <n v="67808"/>
    <n v="185619141"/>
    <x v="6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x v="6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x v="6"/>
    <x v="1"/>
    <d v="2016-10-27T13:35:17"/>
    <x v="19"/>
    <d v="2016-11-15T00:00:00"/>
    <s v="Banco Estado"/>
    <m/>
    <s v="Banco de Chile"/>
    <x v="3"/>
    <n v="0"/>
    <n v="5000"/>
  </r>
  <r>
    <n v="239143"/>
    <n v="67808"/>
    <n v="185619141"/>
    <x v="6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22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21"/>
    <d v="2017-05-08T00:00:00"/>
    <s v="Banco Estado"/>
    <m/>
    <s v="Banco de Chile"/>
    <x v="3"/>
    <n v="0"/>
    <n v="5000"/>
  </r>
  <r>
    <n v="320335"/>
    <n v="67808"/>
    <n v="185619141"/>
    <x v="6"/>
    <x v="1"/>
    <d v="2017-06-28T13:07:20"/>
    <x v="23"/>
    <d v="2017-07-28T00:00:00"/>
    <s v="Banco Estado"/>
    <m/>
    <s v="Banco de Chile"/>
    <x v="2"/>
    <n v="0"/>
    <n v="5000"/>
  </r>
  <r>
    <n v="297728"/>
    <n v="67808"/>
    <n v="185619141"/>
    <x v="6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x v="6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x v="6"/>
    <x v="1"/>
    <d v="2017-09-27T16:46:45"/>
    <x v="24"/>
    <d v="2017-10-31T00:00:00"/>
    <s v="Banco Estado"/>
    <m/>
    <s v="Banco de Chile"/>
    <x v="2"/>
    <n v="0"/>
    <n v="5000"/>
  </r>
  <r>
    <n v="482273"/>
    <n v="67808"/>
    <n v="185619141"/>
    <x v="6"/>
    <x v="1"/>
    <d v="2017-11-28T18:03:10"/>
    <x v="16"/>
    <d v="2017-12-04T00:00:00"/>
    <s v="Banco Estado"/>
    <m/>
    <s v="Banco de Chile"/>
    <x v="3"/>
    <n v="0"/>
    <n v="5000"/>
  </r>
  <r>
    <n v="452120"/>
    <n v="67808"/>
    <n v="185619141"/>
    <x v="6"/>
    <x v="1"/>
    <d v="2017-10-26T18:53:21"/>
    <x v="25"/>
    <d v="2017-11-29T00:00:00"/>
    <s v="Banco Estado"/>
    <m/>
    <s v="Banco de Chile"/>
    <x v="2"/>
    <n v="0"/>
    <n v="5000"/>
  </r>
  <r>
    <n v="169027"/>
    <n v="67809"/>
    <n v="172548660"/>
    <x v="6"/>
    <x v="1"/>
    <d v="2016-09-29T12:20:47"/>
    <x v="18"/>
    <d v="2016-10-21T00:00:00"/>
    <s v="Banco Estado"/>
    <m/>
    <s v="Banco de Chile"/>
    <x v="3"/>
    <n v="0"/>
    <n v="4000"/>
  </r>
  <r>
    <n v="180960"/>
    <n v="67809"/>
    <n v="172548660"/>
    <x v="6"/>
    <x v="1"/>
    <d v="2016-10-27T13:35:17"/>
    <x v="19"/>
    <d v="2016-11-08T00:00:00"/>
    <s v="Banco Estado"/>
    <m/>
    <s v="Banco de Chile"/>
    <x v="3"/>
    <n v="0"/>
    <n v="4000"/>
  </r>
  <r>
    <n v="222624"/>
    <n v="67809"/>
    <n v="172548660"/>
    <x v="6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x v="6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20"/>
    <d v="2017-01-05T00:00:00"/>
    <s v="Banco Estado"/>
    <m/>
    <s v="Banco de Chile"/>
    <x v="3"/>
    <n v="0"/>
    <n v="4000"/>
  </r>
  <r>
    <n v="274626"/>
    <n v="67809"/>
    <n v="172548660"/>
    <x v="6"/>
    <x v="1"/>
    <d v="2017-04-26T15:42:27"/>
    <x v="21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22"/>
    <d v="2017-04-04T00:00:00"/>
    <s v="Banco Estado"/>
    <m/>
    <s v="Banco de Chile"/>
    <x v="3"/>
    <n v="0"/>
    <n v="4000"/>
  </r>
  <r>
    <n v="239144"/>
    <n v="67809"/>
    <n v="172548660"/>
    <x v="6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x v="6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x v="6"/>
    <x v="1"/>
    <d v="2017-06-28T13:07:20"/>
    <x v="23"/>
    <d v="2017-07-28T00:00:00"/>
    <s v="Banco Estado"/>
    <m/>
    <s v="Banco de Chile"/>
    <x v="6"/>
    <n v="1"/>
    <n v="4000"/>
  </r>
  <r>
    <n v="169028"/>
    <n v="67810"/>
    <n v="157158678"/>
    <x v="6"/>
    <x v="1"/>
    <d v="2016-09-29T12:20:47"/>
    <x v="18"/>
    <d v="2016-11-02T00:00:00"/>
    <s v="Banco Estado"/>
    <m/>
    <s v="Banco de Chile"/>
    <x v="2"/>
    <n v="0"/>
    <n v="10000"/>
  </r>
  <r>
    <n v="207845"/>
    <n v="67810"/>
    <n v="157158678"/>
    <x v="6"/>
    <x v="1"/>
    <d v="2016-12-29T16:59:06"/>
    <x v="20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x v="6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x v="6"/>
    <x v="1"/>
    <d v="2016-10-27T13:35:17"/>
    <x v="19"/>
    <d v="2016-11-29T00:00:00"/>
    <s v="Banco Estado"/>
    <m/>
    <s v="Banco de Chile"/>
    <x v="2"/>
    <n v="0"/>
    <n v="10000"/>
  </r>
  <r>
    <n v="239145"/>
    <n v="67810"/>
    <n v="157158678"/>
    <x v="6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22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21"/>
    <d v="2017-06-06T00:00:00"/>
    <s v="Banco Estado"/>
    <m/>
    <s v="Banco de Chile"/>
    <x v="2"/>
    <n v="0"/>
    <n v="10000"/>
  </r>
  <r>
    <n v="320337"/>
    <n v="67810"/>
    <n v="157158678"/>
    <x v="6"/>
    <x v="1"/>
    <d v="2017-06-28T13:07:20"/>
    <x v="23"/>
    <d v="2017-07-28T00:00:00"/>
    <s v="Banco Estado"/>
    <m/>
    <s v="Banco de Chile"/>
    <x v="2"/>
    <n v="0"/>
    <n v="10000"/>
  </r>
  <r>
    <n v="297730"/>
    <n v="67810"/>
    <n v="157158678"/>
    <x v="6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x v="6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x v="6"/>
    <x v="1"/>
    <d v="2017-09-27T16:46:45"/>
    <x v="24"/>
    <d v="2017-10-12T00:00:00"/>
    <s v="Banco Estado"/>
    <m/>
    <s v="Banco de Chile"/>
    <x v="3"/>
    <n v="0"/>
    <n v="10000"/>
  </r>
  <r>
    <n v="452121"/>
    <n v="67810"/>
    <n v="157158678"/>
    <x v="6"/>
    <x v="1"/>
    <d v="2017-10-26T18:53:21"/>
    <x v="25"/>
    <d v="2017-11-21T00:00:00"/>
    <s v="Banco Estado"/>
    <m/>
    <s v="Banco de Chile"/>
    <x v="3"/>
    <n v="0"/>
    <n v="10000"/>
  </r>
  <r>
    <n v="482274"/>
    <n v="67810"/>
    <n v="157158678"/>
    <x v="6"/>
    <x v="1"/>
    <d v="2017-11-28T18:03:10"/>
    <x v="16"/>
    <d v="2017-12-04T00:00:00"/>
    <s v="Banco Estado"/>
    <m/>
    <s v="Banco de Chile"/>
    <x v="3"/>
    <n v="0"/>
    <n v="10000"/>
  </r>
  <r>
    <n v="168960"/>
    <n v="67811"/>
    <n v="102477650"/>
    <x v="6"/>
    <x v="1"/>
    <d v="2016-09-29T12:20:47"/>
    <x v="18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18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19"/>
    <d v="2016-11-08T00:00:00"/>
    <s v="Banco Falabella"/>
    <m/>
    <s v="Banco de Chile"/>
    <x v="3"/>
    <n v="0"/>
    <n v="5000"/>
  </r>
  <r>
    <n v="222647"/>
    <n v="67812"/>
    <s v="5732449K"/>
    <x v="6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x v="6"/>
    <x v="1"/>
    <d v="2016-12-29T16:59:06"/>
    <x v="20"/>
    <d v="2017-01-05T00:00:00"/>
    <s v="Banco Falabella"/>
    <m/>
    <s v="Banco de Chile"/>
    <x v="3"/>
    <n v="0"/>
    <n v="5000"/>
  </r>
  <r>
    <n v="193746"/>
    <n v="67812"/>
    <s v="5732449K"/>
    <x v="6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x v="6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22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21"/>
    <d v="2017-05-04T00:00:00"/>
    <s v="Banco Falabella"/>
    <m/>
    <s v="Banco de Chile"/>
    <x v="3"/>
    <n v="0"/>
    <n v="5000"/>
  </r>
  <r>
    <n v="320359"/>
    <n v="67812"/>
    <s v="5732449K"/>
    <x v="6"/>
    <x v="1"/>
    <d v="2017-06-28T13:07:20"/>
    <x v="23"/>
    <d v="2017-07-04T00:00:00"/>
    <s v="Banco Falabella"/>
    <m/>
    <s v="Banco de Chile"/>
    <x v="3"/>
    <n v="0"/>
    <n v="5000"/>
  </r>
  <r>
    <n v="297752"/>
    <n v="67812"/>
    <s v="5732449K"/>
    <x v="6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x v="6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x v="6"/>
    <x v="1"/>
    <d v="2017-09-27T16:46:45"/>
    <x v="24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25"/>
    <d v="2017-11-06T00:00:00"/>
    <s v="Banco Falabella"/>
    <m/>
    <s v="Banco de Chile"/>
    <x v="3"/>
    <n v="0"/>
    <n v="5000"/>
  </r>
  <r>
    <n v="482294"/>
    <n v="67812"/>
    <s v="5732449K"/>
    <x v="6"/>
    <x v="1"/>
    <d v="2017-11-28T18:03:10"/>
    <x v="16"/>
    <d v="2017-12-04T00:00:00"/>
    <s v="Banco Falabella"/>
    <m/>
    <s v="Banco de Chile"/>
    <x v="3"/>
    <n v="0"/>
    <n v="5000"/>
  </r>
  <r>
    <n v="170634"/>
    <n v="67813"/>
    <n v="63598143"/>
    <x v="6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x v="6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x v="6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x v="6"/>
    <x v="0"/>
    <d v="2017-11-28T18:03:56"/>
    <x v="16"/>
    <d v="2017-12-04T00:00:00"/>
    <s v="N/A"/>
    <m/>
    <s v="Banco de Chile"/>
    <x v="0"/>
    <n v="0"/>
    <n v="5000"/>
  </r>
  <r>
    <n v="168961"/>
    <n v="67814"/>
    <s v="11423429K"/>
    <x v="6"/>
    <x v="1"/>
    <d v="2016-09-29T12:20:47"/>
    <x v="18"/>
    <d v="2016-10-04T00:00:00"/>
    <s v="Banco Estado"/>
    <m/>
    <s v="Banco de Chile"/>
    <x v="3"/>
    <n v="0"/>
    <n v="5000"/>
  </r>
  <r>
    <n v="193661"/>
    <n v="67814"/>
    <s v="11423429K"/>
    <x v="6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x v="6"/>
    <x v="1"/>
    <d v="2016-12-29T16:59:06"/>
    <x v="20"/>
    <d v="2017-01-31T00:00:00"/>
    <s v="Banco Estado"/>
    <m/>
    <s v="Banco de Chile"/>
    <x v="3"/>
    <n v="0"/>
    <n v="5000"/>
  </r>
  <r>
    <n v="180895"/>
    <n v="67814"/>
    <s v="11423429K"/>
    <x v="6"/>
    <x v="1"/>
    <d v="2016-10-27T13:35:17"/>
    <x v="19"/>
    <d v="2016-11-15T00:00:00"/>
    <s v="Banco Estado"/>
    <m/>
    <s v="Banco de Chile"/>
    <x v="3"/>
    <n v="0"/>
    <n v="5000"/>
  </r>
  <r>
    <n v="222565"/>
    <n v="67814"/>
    <s v="11423429K"/>
    <x v="6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x v="6"/>
    <x v="1"/>
    <d v="2017-03-28T15:24:43"/>
    <x v="22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21"/>
    <d v="2017-05-04T00:00:00"/>
    <s v="Banco Estado"/>
    <m/>
    <s v="Banco de Chile"/>
    <x v="3"/>
    <n v="0"/>
    <n v="5000"/>
  </r>
  <r>
    <n v="320280"/>
    <n v="67814"/>
    <s v="11423429K"/>
    <x v="6"/>
    <x v="1"/>
    <d v="2017-06-28T13:07:20"/>
    <x v="23"/>
    <d v="2017-07-04T00:00:00"/>
    <s v="Banco Estado"/>
    <m/>
    <s v="Banco de Chile"/>
    <x v="3"/>
    <n v="0"/>
    <n v="5000"/>
  </r>
  <r>
    <n v="297672"/>
    <n v="67814"/>
    <s v="11423429K"/>
    <x v="6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x v="6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24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25"/>
    <d v="2017-11-06T00:00:00"/>
    <s v="Banco Estado"/>
    <m/>
    <s v="Banco de Chile"/>
    <x v="3"/>
    <n v="0"/>
    <n v="5000"/>
  </r>
  <r>
    <n v="482224"/>
    <n v="67814"/>
    <s v="11423429K"/>
    <x v="6"/>
    <x v="1"/>
    <d v="2017-11-28T18:03:10"/>
    <x v="16"/>
    <d v="2017-12-04T00:00:00"/>
    <s v="Banco Estado"/>
    <m/>
    <s v="Banco de Chile"/>
    <x v="3"/>
    <n v="0"/>
    <n v="5000"/>
  </r>
  <r>
    <n v="168962"/>
    <n v="67815"/>
    <n v="41303573"/>
    <x v="6"/>
    <x v="1"/>
    <d v="2016-09-29T12:20:47"/>
    <x v="18"/>
    <d v="2016-10-04T00:00:00"/>
    <s v="Banco Estado"/>
    <m/>
    <s v="Banco de Chile"/>
    <x v="3"/>
    <n v="0"/>
    <n v="5000"/>
  </r>
  <r>
    <n v="222566"/>
    <n v="67815"/>
    <n v="41303573"/>
    <x v="6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x v="6"/>
    <x v="1"/>
    <d v="2016-10-27T13:35:17"/>
    <x v="19"/>
    <d v="2016-11-08T00:00:00"/>
    <s v="Banco Estado"/>
    <m/>
    <s v="Banco de Chile"/>
    <x v="3"/>
    <n v="0"/>
    <n v="5000"/>
  </r>
  <r>
    <n v="207783"/>
    <n v="67815"/>
    <n v="41303573"/>
    <x v="6"/>
    <x v="1"/>
    <d v="2016-12-29T16:59:06"/>
    <x v="20"/>
    <d v="2017-01-05T00:00:00"/>
    <s v="Banco Estado"/>
    <m/>
    <s v="Banco de Chile"/>
    <x v="3"/>
    <n v="0"/>
    <n v="5000"/>
  </r>
  <r>
    <n v="193662"/>
    <n v="67815"/>
    <n v="41303573"/>
    <x v="6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x v="6"/>
    <x v="1"/>
    <d v="2017-04-26T15:42:27"/>
    <x v="21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22"/>
    <d v="2017-04-04T00:00:00"/>
    <s v="Banco Estado"/>
    <m/>
    <s v="Banco de Chile"/>
    <x v="3"/>
    <n v="0"/>
    <n v="5000"/>
  </r>
  <r>
    <n v="239086"/>
    <n v="67815"/>
    <n v="41303573"/>
    <x v="6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x v="6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x v="6"/>
    <x v="1"/>
    <d v="2017-06-28T13:07:20"/>
    <x v="23"/>
    <d v="2017-07-04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x v="6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x v="6"/>
    <x v="1"/>
    <d v="2017-09-27T16:46:45"/>
    <x v="24"/>
    <d v="2017-10-03T00:00:00"/>
    <s v="Banco Estado"/>
    <m/>
    <s v="Banco de Chile"/>
    <x v="3"/>
    <n v="0"/>
    <n v="5000"/>
  </r>
  <r>
    <n v="482225"/>
    <n v="67815"/>
    <n v="41303573"/>
    <x v="6"/>
    <x v="1"/>
    <d v="2017-11-28T18:03:10"/>
    <x v="16"/>
    <d v="2017-12-04T00:00:00"/>
    <s v="Banco Estado"/>
    <m/>
    <s v="Banco de Chile"/>
    <x v="3"/>
    <n v="0"/>
    <n v="5000"/>
  </r>
  <r>
    <n v="452072"/>
    <n v="67815"/>
    <n v="41303573"/>
    <x v="6"/>
    <x v="1"/>
    <d v="2017-10-26T18:53:21"/>
    <x v="25"/>
    <d v="2017-11-06T00:00:00"/>
    <s v="Banco Estado"/>
    <m/>
    <s v="Banco de Chile"/>
    <x v="3"/>
    <n v="0"/>
    <n v="5000"/>
  </r>
  <r>
    <n v="169282"/>
    <n v="67816"/>
    <n v="97571600"/>
    <x v="6"/>
    <x v="1"/>
    <d v="2016-09-29T12:20:47"/>
    <x v="18"/>
    <d v="2016-10-04T00:00:00"/>
    <s v="Banco Chile"/>
    <m/>
    <s v="Banco de Chile"/>
    <x v="3"/>
    <n v="0"/>
    <n v="4000"/>
  </r>
  <r>
    <n v="181195"/>
    <n v="67816"/>
    <n v="97571600"/>
    <x v="6"/>
    <x v="1"/>
    <d v="2016-10-27T13:35:17"/>
    <x v="19"/>
    <d v="2016-11-08T00:00:00"/>
    <s v="Banco Chile"/>
    <m/>
    <s v="Banco de Chile"/>
    <x v="3"/>
    <n v="0"/>
    <n v="4000"/>
  </r>
  <r>
    <n v="169299"/>
    <n v="67817"/>
    <n v="137516047"/>
    <x v="6"/>
    <x v="1"/>
    <d v="2016-09-29T12:20:47"/>
    <x v="18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19"/>
    <d v="2016-11-29T00:00:00"/>
    <s v="Banco Estado"/>
    <m/>
    <s v="Banco de Chile"/>
    <x v="2"/>
    <n v="0"/>
    <n v="4000"/>
  </r>
  <r>
    <n v="222880"/>
    <n v="67817"/>
    <n v="137516047"/>
    <x v="6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20"/>
    <d v="2017-01-31T00:00:00"/>
    <s v="Banco Estado"/>
    <m/>
    <s v="Banco de Chile"/>
    <x v="2"/>
    <n v="0"/>
    <n v="4000"/>
  </r>
  <r>
    <n v="193986"/>
    <n v="67817"/>
    <n v="137516047"/>
    <x v="6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x v="6"/>
    <x v="1"/>
    <d v="2017-04-26T15:42:27"/>
    <x v="21"/>
    <d v="2017-06-06T00:00:00"/>
    <s v="Banco Estado"/>
    <m/>
    <s v="Banco de Chile"/>
    <x v="2"/>
    <n v="0"/>
    <n v="4000"/>
  </r>
  <r>
    <n v="239398"/>
    <n v="67817"/>
    <n v="137516047"/>
    <x v="6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x v="6"/>
    <x v="1"/>
    <d v="2017-03-28T15:24:43"/>
    <x v="22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23"/>
    <d v="2017-07-28T00:00:00"/>
    <s v="Banco Estado"/>
    <m/>
    <s v="Banco de Chile"/>
    <x v="2"/>
    <n v="0"/>
    <n v="4000"/>
  </r>
  <r>
    <n v="297972"/>
    <n v="67817"/>
    <n v="137516047"/>
    <x v="6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x v="6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x v="6"/>
    <x v="1"/>
    <d v="2017-09-27T16:46:45"/>
    <x v="24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25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6"/>
    <d v="2017-12-19T00:00:00"/>
    <s v="Banco Estado"/>
    <m/>
    <s v="Banco de Chile"/>
    <x v="4"/>
    <n v="99"/>
    <n v="4000"/>
  </r>
  <r>
    <n v="169300"/>
    <n v="67818"/>
    <n v="169913331"/>
    <x v="6"/>
    <x v="1"/>
    <d v="2016-09-29T12:20:47"/>
    <x v="18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x v="6"/>
    <x v="1"/>
    <d v="2016-12-29T16:59:06"/>
    <x v="20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x v="6"/>
    <x v="1"/>
    <d v="2016-10-27T13:35:17"/>
    <x v="19"/>
    <d v="2016-11-08T00:00:00"/>
    <s v="Banco Estado"/>
    <m/>
    <s v="Banco de Chile"/>
    <x v="3"/>
    <n v="0"/>
    <n v="4000"/>
  </r>
  <r>
    <n v="256734"/>
    <n v="67818"/>
    <n v="169913331"/>
    <x v="6"/>
    <x v="1"/>
    <d v="2017-03-28T15:24:43"/>
    <x v="22"/>
    <d v="2017-04-04T00:00:00"/>
    <s v="Banco Estado"/>
    <m/>
    <s v="Banco de Chile"/>
    <x v="3"/>
    <n v="0"/>
    <n v="4000"/>
  </r>
  <r>
    <n v="239399"/>
    <n v="67818"/>
    <n v="169913331"/>
    <x v="6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x v="6"/>
    <x v="1"/>
    <d v="2017-04-26T15:42:27"/>
    <x v="21"/>
    <d v="2017-05-04T00:00:00"/>
    <s v="Banco Estado"/>
    <m/>
    <s v="Banco de Chile"/>
    <x v="3"/>
    <n v="0"/>
    <n v="4000"/>
  </r>
  <r>
    <n v="297973"/>
    <n v="67818"/>
    <n v="169913331"/>
    <x v="6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x v="6"/>
    <x v="1"/>
    <d v="2017-06-28T13:07:20"/>
    <x v="23"/>
    <d v="2017-07-04T00:00:00"/>
    <s v="Banco Estado"/>
    <m/>
    <s v="Banco de Chile"/>
    <x v="3"/>
    <n v="0"/>
    <n v="4000"/>
  </r>
  <r>
    <n v="345499"/>
    <n v="67818"/>
    <n v="169913331"/>
    <x v="6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x v="6"/>
    <x v="1"/>
    <d v="2017-09-27T16:46:45"/>
    <x v="24"/>
    <d v="2017-10-03T00:00:00"/>
    <s v="Banco Estado"/>
    <m/>
    <s v="Banco de Chile"/>
    <x v="3"/>
    <n v="0"/>
    <n v="4000"/>
  </r>
  <r>
    <n v="482496"/>
    <n v="67818"/>
    <n v="169913331"/>
    <x v="6"/>
    <x v="1"/>
    <d v="2017-11-28T18:03:10"/>
    <x v="16"/>
    <d v="2017-12-04T00:00:00"/>
    <s v="Banco Estado"/>
    <m/>
    <s v="Banco de Chile"/>
    <x v="3"/>
    <n v="0"/>
    <n v="4000"/>
  </r>
  <r>
    <n v="452349"/>
    <n v="67818"/>
    <n v="169913331"/>
    <x v="6"/>
    <x v="1"/>
    <d v="2017-10-26T18:53:21"/>
    <x v="25"/>
    <d v="2017-11-06T00:00:00"/>
    <s v="Banco Estado"/>
    <m/>
    <s v="Banco de Chile"/>
    <x v="3"/>
    <n v="0"/>
    <n v="4000"/>
  </r>
  <r>
    <n v="169301"/>
    <n v="67819"/>
    <n v="175142916"/>
    <x v="6"/>
    <x v="1"/>
    <d v="2016-09-29T12:20:47"/>
    <x v="18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19"/>
    <d v="2016-11-15T00:00:00"/>
    <s v="Banco Estado"/>
    <m/>
    <s v="Banco de Chile"/>
    <x v="3"/>
    <n v="0"/>
    <n v="5000"/>
  </r>
  <r>
    <n v="222882"/>
    <n v="67819"/>
    <n v="175142916"/>
    <x v="6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20"/>
    <d v="2017-01-05T00:00:00"/>
    <s v="Banco Estado"/>
    <m/>
    <s v="Banco de Chile"/>
    <x v="3"/>
    <n v="0"/>
    <n v="5000"/>
  </r>
  <r>
    <n v="193988"/>
    <n v="67819"/>
    <n v="175142916"/>
    <x v="6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x v="6"/>
    <x v="1"/>
    <d v="2017-04-26T15:42:27"/>
    <x v="21"/>
    <d v="2017-06-06T00:00:00"/>
    <s v="Banco Estado"/>
    <m/>
    <s v="Banco de Chile"/>
    <x v="3"/>
    <n v="0"/>
    <n v="5000"/>
  </r>
  <r>
    <n v="239400"/>
    <n v="67819"/>
    <n v="175142916"/>
    <x v="6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x v="6"/>
    <x v="1"/>
    <d v="2017-03-28T15:24:43"/>
    <x v="22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23"/>
    <d v="2017-07-28T00:00:00"/>
    <s v="Banco Estado"/>
    <m/>
    <s v="Banco de Chile"/>
    <x v="2"/>
    <n v="0"/>
    <n v="5000"/>
  </r>
  <r>
    <n v="297974"/>
    <n v="67819"/>
    <n v="175142916"/>
    <x v="6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x v="6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x v="6"/>
    <x v="1"/>
    <d v="2017-09-27T16:46:45"/>
    <x v="24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25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6"/>
    <d v="2017-12-19T00:00:00"/>
    <s v="Banco Estado"/>
    <m/>
    <s v="Banco de Chile"/>
    <x v="3"/>
    <n v="0"/>
    <n v="5000"/>
  </r>
  <r>
    <n v="169283"/>
    <n v="67820"/>
    <n v="108310626"/>
    <x v="6"/>
    <x v="1"/>
    <d v="2016-09-29T12:20:47"/>
    <x v="18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19"/>
    <d v="2016-11-08T00:00:00"/>
    <s v="Banco Falabella"/>
    <m/>
    <s v="Banco de Chile"/>
    <x v="3"/>
    <n v="0"/>
    <n v="4000"/>
  </r>
  <r>
    <n v="222845"/>
    <n v="67820"/>
    <n v="108310626"/>
    <x v="6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x v="6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20"/>
    <d v="2017-01-05T00:00:00"/>
    <s v="Banco Falabella"/>
    <m/>
    <s v="Banco de Chile"/>
    <x v="3"/>
    <n v="0"/>
    <n v="4000"/>
  </r>
  <r>
    <n v="239363"/>
    <n v="67820"/>
    <n v="108310626"/>
    <x v="6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x v="6"/>
    <x v="1"/>
    <d v="2016-09-29T12:20:47"/>
    <x v="18"/>
    <d v="2016-11-02T00:00:00"/>
    <s v="Banco Estado"/>
    <m/>
    <s v="Banco de Chile"/>
    <x v="2"/>
    <n v="0"/>
    <n v="4000"/>
  </r>
  <r>
    <n v="193809"/>
    <n v="67822"/>
    <n v="167518664"/>
    <x v="6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20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x v="6"/>
    <x v="1"/>
    <d v="2016-10-27T13:35:17"/>
    <x v="19"/>
    <d v="2016-11-29T00:00:00"/>
    <s v="Banco Estado"/>
    <m/>
    <s v="Banco de Chile"/>
    <x v="2"/>
    <n v="0"/>
    <n v="4000"/>
  </r>
  <r>
    <n v="239227"/>
    <n v="67822"/>
    <n v="167518664"/>
    <x v="6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22"/>
    <d v="2017-04-04T00:00:00"/>
    <s v="Banco Estado"/>
    <m/>
    <s v="Banco de Chile"/>
    <x v="3"/>
    <n v="0"/>
    <n v="4000"/>
  </r>
  <r>
    <n v="274706"/>
    <n v="67822"/>
    <n v="167518664"/>
    <x v="6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23"/>
    <d v="2017-07-04T00:00:00"/>
    <s v="Banco Estado"/>
    <m/>
    <s v="Banco de Chile"/>
    <x v="3"/>
    <n v="0"/>
    <n v="4000"/>
  </r>
  <r>
    <n v="297809"/>
    <n v="67822"/>
    <n v="167518664"/>
    <x v="6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x v="6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x v="6"/>
    <x v="1"/>
    <d v="2017-09-27T16:46:45"/>
    <x v="24"/>
    <d v="2017-10-03T00:00:00"/>
    <s v="Banco Estado"/>
    <m/>
    <s v="Banco de Chile"/>
    <x v="3"/>
    <n v="0"/>
    <n v="4000"/>
  </r>
  <r>
    <n v="482346"/>
    <n v="67822"/>
    <n v="167518664"/>
    <x v="6"/>
    <x v="1"/>
    <d v="2017-11-28T18:03:10"/>
    <x v="16"/>
    <d v="2017-12-04T00:00:00"/>
    <s v="Banco Estado"/>
    <m/>
    <s v="Banco de Chile"/>
    <x v="3"/>
    <n v="0"/>
    <n v="4000"/>
  </r>
  <r>
    <n v="452194"/>
    <n v="67822"/>
    <n v="167518664"/>
    <x v="6"/>
    <x v="1"/>
    <d v="2017-10-26T18:53:21"/>
    <x v="25"/>
    <d v="2017-11-06T00:00:00"/>
    <s v="Banco Estado"/>
    <m/>
    <s v="Banco de Chile"/>
    <x v="3"/>
    <n v="0"/>
    <n v="4000"/>
  </r>
  <r>
    <n v="169149"/>
    <n v="67823"/>
    <n v="133627529"/>
    <x v="6"/>
    <x v="1"/>
    <d v="2016-09-29T12:20:47"/>
    <x v="18"/>
    <d v="2016-10-04T00:00:00"/>
    <s v="Banco Estado"/>
    <m/>
    <s v="Banco de Chile"/>
    <x v="3"/>
    <n v="0"/>
    <n v="5000"/>
  </r>
  <r>
    <n v="181051"/>
    <n v="67823"/>
    <n v="133627529"/>
    <x v="6"/>
    <x v="1"/>
    <d v="2016-10-27T13:35:17"/>
    <x v="19"/>
    <d v="2016-11-08T00:00:00"/>
    <s v="Banco Estado"/>
    <m/>
    <s v="Banco de Chile"/>
    <x v="3"/>
    <n v="0"/>
    <n v="5000"/>
  </r>
  <r>
    <n v="222708"/>
    <n v="67823"/>
    <n v="133627529"/>
    <x v="6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20"/>
    <d v="2017-01-31T00:00:00"/>
    <s v="Banco Estado"/>
    <m/>
    <s v="Banco de Chile"/>
    <x v="2"/>
    <n v="0"/>
    <n v="5000"/>
  </r>
  <r>
    <n v="193810"/>
    <n v="67823"/>
    <n v="133627529"/>
    <x v="6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x v="6"/>
    <x v="1"/>
    <d v="2017-04-26T15:42:27"/>
    <x v="21"/>
    <d v="2017-05-04T00:00:00"/>
    <s v="Banco Estado"/>
    <m/>
    <s v="Banco de Chile"/>
    <x v="3"/>
    <n v="0"/>
    <n v="5000"/>
  </r>
  <r>
    <n v="256566"/>
    <n v="67823"/>
    <n v="133627529"/>
    <x v="6"/>
    <x v="1"/>
    <d v="2017-03-28T15:24:43"/>
    <x v="22"/>
    <d v="2017-04-04T00:00:00"/>
    <s v="Banco Estado"/>
    <m/>
    <s v="Banco de Chile"/>
    <x v="3"/>
    <n v="0"/>
    <n v="5000"/>
  </r>
  <r>
    <n v="239228"/>
    <n v="67823"/>
    <n v="133627529"/>
    <x v="6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x v="6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x v="6"/>
    <x v="1"/>
    <d v="2017-06-28T13:07:20"/>
    <x v="23"/>
    <d v="2017-07-04T00:00:00"/>
    <s v="Banco Estado"/>
    <m/>
    <s v="Banco de Chile"/>
    <x v="3"/>
    <n v="0"/>
    <n v="5000"/>
  </r>
  <r>
    <n v="345341"/>
    <n v="67823"/>
    <n v="133627529"/>
    <x v="6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24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25"/>
    <d v="2017-11-06T00:00:00"/>
    <s v="Banco Estado"/>
    <m/>
    <s v="Banco de Chile"/>
    <x v="3"/>
    <n v="0"/>
    <n v="5000"/>
  </r>
  <r>
    <n v="482347"/>
    <n v="67823"/>
    <n v="133627529"/>
    <x v="6"/>
    <x v="1"/>
    <d v="2017-11-28T18:03:10"/>
    <x v="16"/>
    <d v="2017-12-04T00:00:00"/>
    <s v="Banco Estado"/>
    <m/>
    <s v="Banco de Chile"/>
    <x v="3"/>
    <n v="0"/>
    <n v="5000"/>
  </r>
  <r>
    <n v="169150"/>
    <n v="67824"/>
    <n v="173014899"/>
    <x v="6"/>
    <x v="1"/>
    <d v="2016-09-29T12:20:47"/>
    <x v="18"/>
    <d v="2016-11-02T00:00:00"/>
    <s v="Banco Estado"/>
    <m/>
    <s v="Banco de Chile"/>
    <x v="2"/>
    <n v="0"/>
    <n v="4000"/>
  </r>
  <r>
    <n v="193811"/>
    <n v="67824"/>
    <n v="173014899"/>
    <x v="6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x v="6"/>
    <x v="1"/>
    <d v="2016-12-29T16:59:06"/>
    <x v="20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x v="6"/>
    <x v="1"/>
    <d v="2016-10-27T13:35:17"/>
    <x v="19"/>
    <d v="2016-11-08T00:00:00"/>
    <s v="Banco Estado"/>
    <m/>
    <s v="Banco de Chile"/>
    <x v="3"/>
    <n v="0"/>
    <n v="4000"/>
  </r>
  <r>
    <n v="239229"/>
    <n v="67824"/>
    <n v="173014899"/>
    <x v="6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22"/>
    <d v="2017-05-04T00:00:00"/>
    <s v="Banco Estado"/>
    <m/>
    <s v="Banco de Chile"/>
    <x v="2"/>
    <n v="0"/>
    <n v="4000"/>
  </r>
  <r>
    <n v="274708"/>
    <n v="67824"/>
    <n v="173014899"/>
    <x v="6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23"/>
    <d v="2017-07-28T00:00:00"/>
    <s v="Banco Estado"/>
    <m/>
    <s v="Banco de Chile"/>
    <x v="6"/>
    <n v="1"/>
    <n v="4000"/>
  </r>
  <r>
    <n v="297811"/>
    <n v="67824"/>
    <n v="173014899"/>
    <x v="6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x v="6"/>
    <x v="1"/>
    <d v="2016-09-29T12:20:47"/>
    <x v="18"/>
    <d v="2016-10-04T00:00:00"/>
    <s v="Banco Estado"/>
    <m/>
    <s v="Banco de Chile"/>
    <x v="3"/>
    <n v="0"/>
    <n v="4000"/>
  </r>
  <r>
    <n v="181053"/>
    <n v="67826"/>
    <n v="127295697"/>
    <x v="6"/>
    <x v="1"/>
    <d v="2016-10-27T13:35:17"/>
    <x v="19"/>
    <d v="2016-11-29T00:00:00"/>
    <s v="Banco Estado"/>
    <m/>
    <s v="Banco de Chile"/>
    <x v="2"/>
    <n v="0"/>
    <n v="4000"/>
  </r>
  <r>
    <n v="222710"/>
    <n v="67826"/>
    <n v="127295697"/>
    <x v="6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20"/>
    <d v="2017-01-05T00:00:00"/>
    <s v="Banco Estado"/>
    <m/>
    <s v="Banco de Chile"/>
    <x v="3"/>
    <n v="0"/>
    <n v="4000"/>
  </r>
  <r>
    <n v="193812"/>
    <n v="67826"/>
    <n v="127295697"/>
    <x v="6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x v="6"/>
    <x v="1"/>
    <d v="2017-04-26T15:42:27"/>
    <x v="21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22"/>
    <d v="2017-05-04T00:00:00"/>
    <s v="Banco Estado"/>
    <m/>
    <s v="Banco de Chile"/>
    <x v="2"/>
    <n v="0"/>
    <n v="4000"/>
  </r>
  <r>
    <n v="239230"/>
    <n v="67826"/>
    <n v="127295697"/>
    <x v="6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x v="6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x v="6"/>
    <x v="1"/>
    <d v="2017-06-28T13:07:20"/>
    <x v="23"/>
    <d v="2017-07-04T00:00:00"/>
    <s v="Banco Estado"/>
    <m/>
    <s v="Banco de Chile"/>
    <x v="3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x v="6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x v="6"/>
    <x v="1"/>
    <d v="2017-09-27T16:46:45"/>
    <x v="24"/>
    <d v="2017-10-03T00:00:00"/>
    <s v="Banco Estado"/>
    <m/>
    <s v="Banco de Chile"/>
    <x v="3"/>
    <n v="0"/>
    <n v="4000"/>
  </r>
  <r>
    <n v="482348"/>
    <n v="67826"/>
    <n v="127295697"/>
    <x v="6"/>
    <x v="1"/>
    <d v="2017-11-28T18:03:10"/>
    <x v="16"/>
    <d v="2017-12-04T00:00:00"/>
    <s v="Banco Estado"/>
    <m/>
    <s v="Banco de Chile"/>
    <x v="3"/>
    <n v="0"/>
    <n v="4000"/>
  </r>
  <r>
    <n v="452196"/>
    <n v="67826"/>
    <n v="127295697"/>
    <x v="6"/>
    <x v="1"/>
    <d v="2017-10-26T18:53:21"/>
    <x v="25"/>
    <d v="2017-11-06T00:00:00"/>
    <s v="Banco Estado"/>
    <m/>
    <s v="Banco de Chile"/>
    <x v="3"/>
    <n v="0"/>
    <n v="4000"/>
  </r>
  <r>
    <n v="169152"/>
    <n v="67827"/>
    <n v="143584933"/>
    <x v="6"/>
    <x v="1"/>
    <d v="2016-09-29T12:20:47"/>
    <x v="18"/>
    <d v="2016-11-02T00:00:00"/>
    <s v="Banco Estado"/>
    <m/>
    <s v="Banco de Chile"/>
    <x v="2"/>
    <n v="0"/>
    <n v="5000"/>
  </r>
  <r>
    <n v="193813"/>
    <n v="67827"/>
    <n v="143584933"/>
    <x v="6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x v="6"/>
    <x v="1"/>
    <d v="2016-12-29T16:59:06"/>
    <x v="20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x v="6"/>
    <x v="1"/>
    <d v="2016-10-27T13:35:17"/>
    <x v="19"/>
    <d v="2016-11-29T00:00:00"/>
    <s v="Banco Estado"/>
    <m/>
    <s v="Banco de Chile"/>
    <x v="2"/>
    <n v="0"/>
    <n v="5000"/>
  </r>
  <r>
    <n v="239231"/>
    <n v="67827"/>
    <n v="143584933"/>
    <x v="6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22"/>
    <d v="2017-04-04T00:00:00"/>
    <s v="Banco Estado"/>
    <m/>
    <s v="Banco de Chile"/>
    <x v="3"/>
    <n v="0"/>
    <n v="5000"/>
  </r>
  <r>
    <n v="274710"/>
    <n v="67827"/>
    <n v="143584933"/>
    <x v="6"/>
    <x v="1"/>
    <d v="2017-04-26T15:42:27"/>
    <x v="21"/>
    <d v="2017-06-06T00:00:00"/>
    <s v="Banco Estado"/>
    <m/>
    <s v="Banco de Chile"/>
    <x v="2"/>
    <n v="0"/>
    <n v="5000"/>
  </r>
  <r>
    <n v="320417"/>
    <n v="67827"/>
    <n v="143584933"/>
    <x v="6"/>
    <x v="1"/>
    <d v="2017-06-28T13:07:20"/>
    <x v="23"/>
    <d v="2017-07-04T00:00:00"/>
    <s v="Banco Estado"/>
    <m/>
    <s v="Banco de Chile"/>
    <x v="3"/>
    <n v="0"/>
    <n v="5000"/>
  </r>
  <r>
    <n v="297813"/>
    <n v="67827"/>
    <n v="143584933"/>
    <x v="6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x v="6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24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25"/>
    <d v="2017-11-29T00:00:00"/>
    <s v="Banco Estado"/>
    <m/>
    <s v="Banco de Chile"/>
    <x v="2"/>
    <n v="0"/>
    <n v="5000"/>
  </r>
  <r>
    <n v="482349"/>
    <n v="67827"/>
    <n v="143584933"/>
    <x v="6"/>
    <x v="1"/>
    <d v="2017-11-28T18:03:10"/>
    <x v="16"/>
    <d v="2017-12-19T00:00:00"/>
    <s v="Banco Estado"/>
    <m/>
    <s v="Banco de Chile"/>
    <x v="4"/>
    <n v="99"/>
    <n v="5000"/>
  </r>
  <r>
    <n v="170659"/>
    <n v="67828"/>
    <n v="70555301"/>
    <x v="6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x v="6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x v="6"/>
    <x v="0"/>
    <d v="2017-10-26T19:09:57"/>
    <x v="15"/>
    <d v="2017-11-06T00:00:00"/>
    <s v="N/A"/>
    <m/>
    <s v="Banco de Chile"/>
    <x v="0"/>
    <n v="0"/>
    <n v="8000"/>
  </r>
  <r>
    <n v="502642"/>
    <n v="67828"/>
    <n v="70555301"/>
    <x v="6"/>
    <x v="0"/>
    <d v="2017-11-28T18:03:56"/>
    <x v="16"/>
    <d v="2017-12-04T00:00:00"/>
    <s v="N/A"/>
    <m/>
    <s v="Banco de Chile"/>
    <x v="0"/>
    <n v="0"/>
    <n v="8000"/>
  </r>
  <r>
    <n v="169284"/>
    <n v="67829"/>
    <n v="82346244"/>
    <x v="6"/>
    <x v="1"/>
    <d v="2016-09-29T12:20:47"/>
    <x v="18"/>
    <d v="2016-10-04T00:00:00"/>
    <s v="Banco Estado"/>
    <m/>
    <s v="Banco de Chile"/>
    <x v="3"/>
    <n v="0"/>
    <n v="4000"/>
  </r>
  <r>
    <n v="208069"/>
    <n v="67829"/>
    <n v="82346244"/>
    <x v="6"/>
    <x v="1"/>
    <d v="2016-12-29T16:59:06"/>
    <x v="20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x v="6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x v="6"/>
    <x v="1"/>
    <d v="2016-10-27T13:35:17"/>
    <x v="19"/>
    <d v="2016-11-08T00:00:00"/>
    <s v="Banco Estado"/>
    <m/>
    <s v="Banco de Chile"/>
    <x v="3"/>
    <n v="0"/>
    <n v="4000"/>
  </r>
  <r>
    <n v="239364"/>
    <n v="67829"/>
    <n v="82346244"/>
    <x v="6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x v="6"/>
    <x v="1"/>
    <d v="2017-03-28T15:24:43"/>
    <x v="22"/>
    <d v="2017-04-04T00:00:00"/>
    <s v="Banco Estado"/>
    <m/>
    <s v="Banco de Chile"/>
    <x v="3"/>
    <n v="0"/>
    <n v="4000"/>
  </r>
  <r>
    <n v="274839"/>
    <n v="67829"/>
    <n v="82346244"/>
    <x v="6"/>
    <x v="1"/>
    <d v="2017-04-26T15:42:27"/>
    <x v="21"/>
    <d v="2017-05-04T00:00:00"/>
    <s v="Banco Estado"/>
    <m/>
    <s v="Banco de Chile"/>
    <x v="3"/>
    <n v="0"/>
    <n v="4000"/>
  </r>
  <r>
    <n v="320543"/>
    <n v="67829"/>
    <n v="82346244"/>
    <x v="6"/>
    <x v="1"/>
    <d v="2017-06-28T13:07:20"/>
    <x v="23"/>
    <d v="2017-07-04T00:00:00"/>
    <s v="Banco Estado"/>
    <m/>
    <s v="Banco de Chile"/>
    <x v="3"/>
    <n v="0"/>
    <n v="4000"/>
  </r>
  <r>
    <n v="297940"/>
    <n v="67829"/>
    <n v="82346244"/>
    <x v="6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x v="6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x v="6"/>
    <x v="1"/>
    <d v="2017-09-27T16:46:45"/>
    <x v="24"/>
    <d v="2017-10-03T00:00:00"/>
    <s v="Banco Estado"/>
    <m/>
    <s v="Banco de Chile"/>
    <x v="3"/>
    <n v="0"/>
    <n v="4000"/>
  </r>
  <r>
    <n v="482466"/>
    <n v="67829"/>
    <n v="82346244"/>
    <x v="6"/>
    <x v="1"/>
    <d v="2017-11-28T18:03:10"/>
    <x v="16"/>
    <d v="2017-12-04T00:00:00"/>
    <s v="Banco Estado"/>
    <m/>
    <s v="Banco de Chile"/>
    <x v="3"/>
    <n v="0"/>
    <n v="4000"/>
  </r>
  <r>
    <n v="452317"/>
    <n v="67829"/>
    <n v="82346244"/>
    <x v="6"/>
    <x v="1"/>
    <d v="2017-10-26T18:53:21"/>
    <x v="25"/>
    <d v="2017-11-06T00:00:00"/>
    <s v="Banco Estado"/>
    <m/>
    <s v="Banco de Chile"/>
    <x v="3"/>
    <n v="0"/>
    <n v="4000"/>
  </r>
  <r>
    <n v="169153"/>
    <n v="67830"/>
    <n v="172587496"/>
    <x v="6"/>
    <x v="1"/>
    <d v="2016-09-29T12:20:47"/>
    <x v="18"/>
    <d v="2016-10-04T00:00:00"/>
    <s v="Banco Estado"/>
    <m/>
    <s v="Banco de Chile"/>
    <x v="3"/>
    <n v="0"/>
    <n v="3000"/>
  </r>
  <r>
    <n v="181055"/>
    <n v="67830"/>
    <n v="172587496"/>
    <x v="6"/>
    <x v="1"/>
    <d v="2016-10-27T13:35:17"/>
    <x v="19"/>
    <d v="2016-11-08T00:00:00"/>
    <s v="Banco Estado"/>
    <m/>
    <s v="Banco de Chile"/>
    <x v="3"/>
    <n v="0"/>
    <n v="3000"/>
  </r>
  <r>
    <n v="207933"/>
    <n v="67830"/>
    <n v="172587496"/>
    <x v="6"/>
    <x v="1"/>
    <d v="2016-12-29T16:59:06"/>
    <x v="20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18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19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18"/>
    <d v="2016-11-02T00:00:00"/>
    <s v="Banco Falabella"/>
    <m/>
    <s v="Banco de Chile"/>
    <x v="3"/>
    <n v="0"/>
    <n v="4000"/>
  </r>
  <r>
    <n v="193815"/>
    <n v="67832"/>
    <s v="16701965K"/>
    <x v="6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20"/>
    <d v="2017-01-31T00:00:00"/>
    <s v="Banco Falabella"/>
    <m/>
    <s v="Banco de Chile"/>
    <x v="3"/>
    <n v="0"/>
    <n v="4000"/>
  </r>
  <r>
    <n v="181056"/>
    <n v="67832"/>
    <s v="16701965K"/>
    <x v="6"/>
    <x v="1"/>
    <d v="2016-10-27T13:35:17"/>
    <x v="19"/>
    <d v="2016-11-29T00:00:00"/>
    <s v="Banco Falabella"/>
    <m/>
    <s v="Banco de Chile"/>
    <x v="2"/>
    <n v="0"/>
    <n v="4000"/>
  </r>
  <r>
    <n v="222712"/>
    <n v="67832"/>
    <s v="16701965K"/>
    <x v="6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x v="6"/>
    <x v="1"/>
    <d v="2017-04-26T15:42:27"/>
    <x v="21"/>
    <d v="2017-05-04T00:00:00"/>
    <s v="Banco Falabella"/>
    <m/>
    <s v="Banco de Chile"/>
    <x v="3"/>
    <n v="0"/>
    <n v="4000"/>
  </r>
  <r>
    <n v="256570"/>
    <n v="67832"/>
    <s v="16701965K"/>
    <x v="6"/>
    <x v="1"/>
    <d v="2017-03-28T15:24:43"/>
    <x v="22"/>
    <d v="2017-04-04T00:00:00"/>
    <s v="Banco Falabella"/>
    <m/>
    <s v="Banco de Chile"/>
    <x v="3"/>
    <n v="0"/>
    <n v="4000"/>
  </r>
  <r>
    <n v="239232"/>
    <n v="67832"/>
    <s v="16701965K"/>
    <x v="6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x v="6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x v="6"/>
    <x v="1"/>
    <d v="2017-06-28T13:07:20"/>
    <x v="23"/>
    <d v="2017-07-04T00:00:00"/>
    <s v="Banco Falabella"/>
    <m/>
    <s v="Banco de Chile"/>
    <x v="3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x v="6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x v="6"/>
    <x v="1"/>
    <d v="2017-09-27T16:46:45"/>
    <x v="24"/>
    <d v="2017-10-31T00:00:00"/>
    <s v="Banco Falabella"/>
    <m/>
    <s v="Banco de Chile"/>
    <x v="2"/>
    <n v="0"/>
    <n v="4000"/>
  </r>
  <r>
    <n v="482350"/>
    <n v="67832"/>
    <s v="16701965K"/>
    <x v="6"/>
    <x v="1"/>
    <d v="2017-11-28T18:03:10"/>
    <x v="16"/>
    <d v="2017-12-19T00:00:00"/>
    <s v="Banco Falabella"/>
    <m/>
    <s v="Banco de Chile"/>
    <x v="4"/>
    <n v="99"/>
    <n v="4000"/>
  </r>
  <r>
    <n v="452198"/>
    <n v="67832"/>
    <s v="16701965K"/>
    <x v="6"/>
    <x v="1"/>
    <d v="2017-10-26T18:53:21"/>
    <x v="25"/>
    <d v="2017-11-29T00:00:00"/>
    <s v="Banco Falabella"/>
    <m/>
    <s v="Banco de Chile"/>
    <x v="2"/>
    <n v="0"/>
    <n v="4000"/>
  </r>
  <r>
    <n v="169155"/>
    <n v="67833"/>
    <n v="164022277"/>
    <x v="6"/>
    <x v="1"/>
    <d v="2016-09-29T12:20:47"/>
    <x v="18"/>
    <d v="2016-10-17T00:00:00"/>
    <s v="Banco Estado"/>
    <m/>
    <s v="Banco de Chile"/>
    <x v="3"/>
    <n v="0"/>
    <n v="6000"/>
  </r>
  <r>
    <n v="222713"/>
    <n v="67833"/>
    <n v="164022277"/>
    <x v="6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x v="6"/>
    <x v="1"/>
    <d v="2016-10-27T13:35:17"/>
    <x v="19"/>
    <d v="2016-11-23T00:00:00"/>
    <s v="Banco Estado"/>
    <m/>
    <s v="Banco de Chile"/>
    <x v="3"/>
    <n v="0"/>
    <n v="6000"/>
  </r>
  <r>
    <n v="207935"/>
    <n v="67833"/>
    <n v="164022277"/>
    <x v="6"/>
    <x v="1"/>
    <d v="2016-12-29T16:59:06"/>
    <x v="20"/>
    <d v="2017-01-05T00:00:00"/>
    <s v="Banco Estado"/>
    <m/>
    <s v="Banco de Chile"/>
    <x v="3"/>
    <n v="0"/>
    <n v="6000"/>
  </r>
  <r>
    <n v="193816"/>
    <n v="67833"/>
    <n v="164022277"/>
    <x v="6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x v="6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x v="6"/>
    <x v="1"/>
    <d v="2017-03-28T15:24:43"/>
    <x v="22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18"/>
    <d v="2016-11-02T00:00:00"/>
    <s v="Banco Estado"/>
    <m/>
    <s v="Banco de Chile"/>
    <x v="2"/>
    <n v="0"/>
    <n v="6000"/>
  </r>
  <r>
    <n v="193817"/>
    <n v="67834"/>
    <s v="11990210K"/>
    <x v="6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x v="6"/>
    <x v="1"/>
    <d v="2016-12-29T16:59:06"/>
    <x v="20"/>
    <d v="2017-01-31T00:00:00"/>
    <s v="Banco Estado"/>
    <m/>
    <s v="Banco de Chile"/>
    <x v="2"/>
    <n v="0"/>
    <n v="6000"/>
  </r>
  <r>
    <n v="181058"/>
    <n v="67834"/>
    <s v="11990210K"/>
    <x v="6"/>
    <x v="1"/>
    <d v="2016-10-27T13:35:17"/>
    <x v="19"/>
    <d v="2016-11-29T00:00:00"/>
    <s v="Banco Estado"/>
    <m/>
    <s v="Banco de Chile"/>
    <x v="2"/>
    <n v="0"/>
    <n v="6000"/>
  </r>
  <r>
    <n v="222714"/>
    <n v="67834"/>
    <s v="11990210K"/>
    <x v="6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x v="6"/>
    <x v="1"/>
    <d v="2017-04-26T15:42:27"/>
    <x v="21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22"/>
    <d v="2017-04-20T00:00:00"/>
    <s v="Banco Estado"/>
    <m/>
    <s v="Banco de Chile"/>
    <x v="3"/>
    <n v="0"/>
    <n v="6000"/>
  </r>
  <r>
    <n v="239234"/>
    <n v="67834"/>
    <s v="11990210K"/>
    <x v="6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x v="6"/>
    <x v="1"/>
    <d v="2017-06-28T13:07:20"/>
    <x v="23"/>
    <d v="2017-07-04T00:00:00"/>
    <s v="Banco Estado"/>
    <m/>
    <s v="Banco de Chile"/>
    <x v="3"/>
    <n v="0"/>
    <n v="6000"/>
  </r>
  <r>
    <n v="297815"/>
    <n v="67834"/>
    <s v="11990210K"/>
    <x v="6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x v="6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24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25"/>
    <d v="2017-11-21T00:00:00"/>
    <s v="Banco Estado"/>
    <m/>
    <s v="Banco de Chile"/>
    <x v="3"/>
    <n v="0"/>
    <n v="6000"/>
  </r>
  <r>
    <n v="482351"/>
    <n v="67834"/>
    <s v="11990210K"/>
    <x v="6"/>
    <x v="1"/>
    <d v="2017-11-28T18:03:10"/>
    <x v="16"/>
    <d v="2017-12-04T00:00:00"/>
    <s v="Banco Estado"/>
    <m/>
    <s v="Banco de Chile"/>
    <x v="3"/>
    <n v="0"/>
    <n v="6000"/>
  </r>
  <r>
    <n v="168963"/>
    <n v="67835"/>
    <n v="87909212"/>
    <x v="6"/>
    <x v="1"/>
    <d v="2016-09-29T12:20:47"/>
    <x v="18"/>
    <d v="2016-10-04T00:00:00"/>
    <s v="Banco Estado"/>
    <m/>
    <s v="Banco de Chile"/>
    <x v="3"/>
    <n v="0"/>
    <n v="10000"/>
  </r>
  <r>
    <n v="193663"/>
    <n v="67835"/>
    <n v="87909212"/>
    <x v="6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x v="6"/>
    <x v="1"/>
    <d v="2016-12-29T16:59:06"/>
    <x v="20"/>
    <d v="2017-01-31T00:00:00"/>
    <s v="Banco Estado"/>
    <m/>
    <s v="Banco de Chile"/>
    <x v="3"/>
    <n v="0"/>
    <n v="10000"/>
  </r>
  <r>
    <n v="180897"/>
    <n v="67835"/>
    <n v="87909212"/>
    <x v="6"/>
    <x v="1"/>
    <d v="2016-10-27T13:35:17"/>
    <x v="19"/>
    <d v="2016-11-08T00:00:00"/>
    <s v="Banco Estado"/>
    <m/>
    <s v="Banco de Chile"/>
    <x v="3"/>
    <n v="0"/>
    <n v="10000"/>
  </r>
  <r>
    <n v="222567"/>
    <n v="67835"/>
    <n v="87909212"/>
    <x v="6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x v="6"/>
    <x v="1"/>
    <d v="2017-03-28T15:24:43"/>
    <x v="22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21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23"/>
    <d v="2017-07-04T00:00:00"/>
    <s v="Banco Estado"/>
    <m/>
    <s v="Banco de Chile"/>
    <x v="3"/>
    <n v="0"/>
    <n v="10000"/>
  </r>
  <r>
    <n v="297674"/>
    <n v="67835"/>
    <n v="87909212"/>
    <x v="6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x v="6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24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25"/>
    <d v="2017-11-06T00:00:00"/>
    <s v="Banco Estado"/>
    <m/>
    <s v="Banco de Chile"/>
    <x v="3"/>
    <n v="0"/>
    <n v="10000"/>
  </r>
  <r>
    <n v="482226"/>
    <n v="67835"/>
    <n v="87909212"/>
    <x v="6"/>
    <x v="1"/>
    <d v="2017-11-28T18:03:10"/>
    <x v="16"/>
    <d v="2017-12-04T00:00:00"/>
    <s v="Banco Estado"/>
    <m/>
    <s v="Banco de Chile"/>
    <x v="3"/>
    <n v="0"/>
    <n v="10000"/>
  </r>
  <r>
    <n v="169053"/>
    <n v="67836"/>
    <n v="129482818"/>
    <x v="6"/>
    <x v="1"/>
    <d v="2016-09-29T12:20:47"/>
    <x v="18"/>
    <d v="2016-10-04T00:00:00"/>
    <s v="Banco Falabella"/>
    <m/>
    <s v="Banco de Chile"/>
    <x v="3"/>
    <n v="0"/>
    <n v="4000"/>
  </r>
  <r>
    <n v="193747"/>
    <n v="67836"/>
    <n v="129482818"/>
    <x v="6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x v="6"/>
    <x v="1"/>
    <d v="2016-12-29T16:59:06"/>
    <x v="20"/>
    <d v="2017-01-31T00:00:00"/>
    <s v="Banco Falabella"/>
    <m/>
    <s v="Banco de Chile"/>
    <x v="3"/>
    <n v="0"/>
    <n v="4000"/>
  </r>
  <r>
    <n v="222648"/>
    <n v="67836"/>
    <n v="129482818"/>
    <x v="6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x v="6"/>
    <x v="1"/>
    <d v="2016-10-27T13:35:17"/>
    <x v="19"/>
    <d v="2016-11-08T00:00:00"/>
    <s v="Banco Falabella"/>
    <m/>
    <s v="Banco de Chile"/>
    <x v="3"/>
    <n v="0"/>
    <n v="4000"/>
  </r>
  <r>
    <n v="239168"/>
    <n v="67836"/>
    <n v="129482818"/>
    <x v="6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x v="6"/>
    <x v="1"/>
    <d v="2016-10-27T13:35:17"/>
    <x v="19"/>
    <d v="2016-11-08T00:00:00"/>
    <s v="Banco Estado"/>
    <m/>
    <s v="Banco de Chile"/>
    <x v="3"/>
    <n v="0"/>
    <n v="6000"/>
  </r>
  <r>
    <n v="169132"/>
    <n v="67839"/>
    <n v="188537324"/>
    <x v="6"/>
    <x v="1"/>
    <d v="2016-09-29T12:20:47"/>
    <x v="18"/>
    <d v="2016-11-02T00:00:00"/>
    <s v="Banco Estado"/>
    <m/>
    <s v="Banco de Chile"/>
    <x v="2"/>
    <n v="0"/>
    <n v="4000"/>
  </r>
  <r>
    <n v="181014"/>
    <n v="67839"/>
    <n v="188537324"/>
    <x v="6"/>
    <x v="1"/>
    <d v="2016-10-27T13:35:17"/>
    <x v="19"/>
    <d v="2016-11-29T00:00:00"/>
    <s v="Banco Estado"/>
    <m/>
    <s v="Banco de Chile"/>
    <x v="3"/>
    <n v="0"/>
    <n v="4000"/>
  </r>
  <r>
    <n v="222672"/>
    <n v="67839"/>
    <n v="188537324"/>
    <x v="6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20"/>
    <d v="2017-01-31T00:00:00"/>
    <s v="Banco Estado"/>
    <m/>
    <s v="Banco de Chile"/>
    <x v="2"/>
    <n v="0"/>
    <n v="4000"/>
  </r>
  <r>
    <n v="193774"/>
    <n v="67839"/>
    <n v="188537324"/>
    <x v="6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x v="6"/>
    <x v="1"/>
    <d v="2017-04-26T15:42:27"/>
    <x v="21"/>
    <d v="2017-05-04T00:00:00"/>
    <s v="Banco Estado"/>
    <m/>
    <s v="Banco de Chile"/>
    <x v="3"/>
    <n v="0"/>
    <n v="4000"/>
  </r>
  <r>
    <n v="256531"/>
    <n v="67839"/>
    <n v="188537324"/>
    <x v="6"/>
    <x v="1"/>
    <d v="2017-03-28T15:24:43"/>
    <x v="22"/>
    <d v="2017-05-04T00:00:00"/>
    <s v="Banco Estado"/>
    <m/>
    <s v="Banco de Chile"/>
    <x v="3"/>
    <n v="0"/>
    <n v="4000"/>
  </r>
  <r>
    <n v="239192"/>
    <n v="67839"/>
    <n v="188537324"/>
    <x v="6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x v="6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x v="6"/>
    <x v="1"/>
    <d v="2017-06-28T13:07:20"/>
    <x v="23"/>
    <d v="2017-07-28T00:00:00"/>
    <s v="Banco Estado"/>
    <m/>
    <s v="Banco de Chile"/>
    <x v="2"/>
    <n v="0"/>
    <n v="4000"/>
  </r>
  <r>
    <n v="345309"/>
    <n v="67839"/>
    <n v="188537324"/>
    <x v="6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24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25"/>
    <d v="2017-11-21T00:00:00"/>
    <s v="Banco Estado"/>
    <m/>
    <s v="Banco de Chile"/>
    <x v="3"/>
    <n v="0"/>
    <n v="4000"/>
  </r>
  <r>
    <n v="482316"/>
    <n v="67839"/>
    <n v="188537324"/>
    <x v="6"/>
    <x v="1"/>
    <d v="2017-11-28T18:03:10"/>
    <x v="16"/>
    <d v="2017-12-19T00:00:00"/>
    <s v="Banco Estado"/>
    <m/>
    <s v="Banco de Chile"/>
    <x v="3"/>
    <n v="0"/>
    <n v="4000"/>
  </r>
  <r>
    <n v="169029"/>
    <n v="67841"/>
    <s v="10595381K"/>
    <x v="6"/>
    <x v="1"/>
    <d v="2016-09-29T12:20:47"/>
    <x v="18"/>
    <d v="2016-10-04T00:00:00"/>
    <s v="Banco Estado"/>
    <m/>
    <s v="Banco de Chile"/>
    <x v="3"/>
    <n v="0"/>
    <n v="4000"/>
  </r>
  <r>
    <n v="180962"/>
    <n v="67841"/>
    <s v="10595381K"/>
    <x v="6"/>
    <x v="1"/>
    <d v="2016-10-27T13:35:17"/>
    <x v="19"/>
    <d v="2016-11-08T00:00:00"/>
    <s v="Banco Estado"/>
    <m/>
    <s v="Banco de Chile"/>
    <x v="3"/>
    <n v="0"/>
    <n v="4000"/>
  </r>
  <r>
    <n v="222626"/>
    <n v="67841"/>
    <s v="10595381K"/>
    <x v="6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x v="6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20"/>
    <d v="2017-01-05T00:00:00"/>
    <s v="Banco Estado"/>
    <m/>
    <s v="Banco de Chile"/>
    <x v="3"/>
    <n v="0"/>
    <n v="4000"/>
  </r>
  <r>
    <n v="274628"/>
    <n v="67841"/>
    <s v="10595381K"/>
    <x v="6"/>
    <x v="1"/>
    <d v="2017-04-26T15:42:27"/>
    <x v="21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22"/>
    <d v="2017-04-04T00:00:00"/>
    <s v="Banco Estado"/>
    <m/>
    <s v="Banco de Chile"/>
    <x v="3"/>
    <n v="0"/>
    <n v="4000"/>
  </r>
  <r>
    <n v="239146"/>
    <n v="67841"/>
    <s v="10595381K"/>
    <x v="6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x v="6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x v="6"/>
    <x v="1"/>
    <d v="2017-06-28T13:07:20"/>
    <x v="23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x v="6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x v="6"/>
    <x v="1"/>
    <d v="2017-09-27T16:46:45"/>
    <x v="24"/>
    <d v="2017-10-03T00:00:00"/>
    <s v="Banco Estado"/>
    <m/>
    <s v="Banco de Chile"/>
    <x v="3"/>
    <n v="0"/>
    <n v="4000"/>
  </r>
  <r>
    <n v="482275"/>
    <n v="67841"/>
    <s v="10595381K"/>
    <x v="6"/>
    <x v="1"/>
    <d v="2017-11-28T18:03:10"/>
    <x v="16"/>
    <d v="2017-12-04T00:00:00"/>
    <s v="Banco Estado"/>
    <m/>
    <s v="Banco de Chile"/>
    <x v="3"/>
    <n v="0"/>
    <n v="4000"/>
  </r>
  <r>
    <n v="452122"/>
    <n v="67841"/>
    <s v="10595381K"/>
    <x v="6"/>
    <x v="1"/>
    <d v="2017-10-26T18:53:21"/>
    <x v="25"/>
    <d v="2017-11-06T00:00:00"/>
    <s v="Banco Estado"/>
    <m/>
    <s v="Banco de Chile"/>
    <x v="3"/>
    <n v="0"/>
    <n v="4000"/>
  </r>
  <r>
    <n v="169030"/>
    <n v="67843"/>
    <n v="182596434"/>
    <x v="6"/>
    <x v="1"/>
    <d v="2016-09-29T12:20:47"/>
    <x v="18"/>
    <d v="2016-10-17T00:00:00"/>
    <s v="Banco Estado"/>
    <m/>
    <s v="Banco de Chile"/>
    <x v="3"/>
    <n v="0"/>
    <n v="4000"/>
  </r>
  <r>
    <n v="207847"/>
    <n v="67843"/>
    <n v="182596434"/>
    <x v="6"/>
    <x v="1"/>
    <d v="2016-12-29T16:59:06"/>
    <x v="20"/>
    <d v="2017-01-31T00:00:00"/>
    <s v="Banco Estado"/>
    <m/>
    <s v="Banco de Chile"/>
    <x v="2"/>
    <n v="0"/>
    <n v="4000"/>
  </r>
  <r>
    <n v="193726"/>
    <n v="67843"/>
    <n v="182596434"/>
    <x v="6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x v="6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x v="6"/>
    <x v="1"/>
    <d v="2016-10-27T13:35:17"/>
    <x v="19"/>
    <d v="2016-11-29T00:00:00"/>
    <s v="Banco Estado"/>
    <m/>
    <s v="Banco de Chile"/>
    <x v="2"/>
    <n v="0"/>
    <n v="4000"/>
  </r>
  <r>
    <n v="239147"/>
    <n v="67843"/>
    <n v="182596434"/>
    <x v="6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22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21"/>
    <d v="2017-06-06T00:00:00"/>
    <s v="Banco Estado"/>
    <m/>
    <s v="Banco de Chile"/>
    <x v="2"/>
    <n v="0"/>
    <n v="4000"/>
  </r>
  <r>
    <n v="320339"/>
    <n v="67843"/>
    <n v="182596434"/>
    <x v="6"/>
    <x v="1"/>
    <d v="2017-06-28T13:07:20"/>
    <x v="23"/>
    <d v="2017-07-17T00:00:00"/>
    <s v="Banco Estado"/>
    <m/>
    <s v="Banco de Chile"/>
    <x v="3"/>
    <n v="0"/>
    <n v="4000"/>
  </r>
  <r>
    <n v="297732"/>
    <n v="67843"/>
    <n v="182596434"/>
    <x v="6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x v="6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x v="6"/>
    <x v="1"/>
    <d v="2017-09-27T16:46:45"/>
    <x v="24"/>
    <d v="2017-10-03T00:00:00"/>
    <s v="Banco Estado"/>
    <m/>
    <s v="Banco de Chile"/>
    <x v="3"/>
    <n v="0"/>
    <n v="4000"/>
  </r>
  <r>
    <n v="452123"/>
    <n v="67843"/>
    <n v="182596434"/>
    <x v="6"/>
    <x v="1"/>
    <d v="2017-10-26T18:53:21"/>
    <x v="25"/>
    <d v="2017-11-21T00:00:00"/>
    <s v="Banco Estado"/>
    <m/>
    <s v="Banco de Chile"/>
    <x v="3"/>
    <n v="0"/>
    <n v="4000"/>
  </r>
  <r>
    <n v="482276"/>
    <n v="67843"/>
    <n v="182596434"/>
    <x v="6"/>
    <x v="1"/>
    <d v="2017-11-28T18:03:10"/>
    <x v="16"/>
    <d v="2017-12-19T00:00:00"/>
    <s v="Banco Estado"/>
    <m/>
    <s v="Banco de Chile"/>
    <x v="3"/>
    <n v="0"/>
    <n v="4000"/>
  </r>
  <r>
    <n v="169031"/>
    <n v="67844"/>
    <n v="81988331"/>
    <x v="6"/>
    <x v="1"/>
    <d v="2016-09-29T12:20:47"/>
    <x v="18"/>
    <d v="2016-10-04T00:00:00"/>
    <s v="Banco de Crédito e Inversiones"/>
    <m/>
    <s v="Banco de Chile"/>
    <x v="3"/>
    <n v="0"/>
    <n v="6000"/>
  </r>
  <r>
    <n v="180964"/>
    <n v="67844"/>
    <n v="81988331"/>
    <x v="6"/>
    <x v="1"/>
    <d v="2016-10-27T13:35:17"/>
    <x v="19"/>
    <d v="2016-11-21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20"/>
    <d v="2017-01-3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21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22"/>
    <d v="2017-04-20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23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24"/>
    <d v="2017-10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6"/>
    <d v="2017-12-04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25"/>
    <d v="2017-11-21T00:00:00"/>
    <s v="Banco de Crédito e Inversiones"/>
    <m/>
    <s v="Banco de Chile"/>
    <x v="3"/>
    <n v="0"/>
    <n v="6000"/>
  </r>
  <r>
    <n v="169032"/>
    <n v="67845"/>
    <n v="119432049"/>
    <x v="6"/>
    <x v="1"/>
    <d v="2016-09-29T12:20:47"/>
    <x v="18"/>
    <d v="2016-10-04T00:00:00"/>
    <s v="Banco Estado"/>
    <m/>
    <s v="Banco de Chile"/>
    <x v="3"/>
    <n v="0"/>
    <n v="4000"/>
  </r>
  <r>
    <n v="207849"/>
    <n v="67845"/>
    <n v="119432049"/>
    <x v="6"/>
    <x v="1"/>
    <d v="2016-12-29T16:59:06"/>
    <x v="20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x v="6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x v="6"/>
    <x v="1"/>
    <d v="2016-10-27T13:35:17"/>
    <x v="19"/>
    <d v="2016-11-08T00:00:00"/>
    <s v="Banco Estado"/>
    <m/>
    <s v="Banco de Chile"/>
    <x v="3"/>
    <n v="0"/>
    <n v="4000"/>
  </r>
  <r>
    <n v="239149"/>
    <n v="67845"/>
    <n v="119432049"/>
    <x v="6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22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21"/>
    <d v="2017-05-04T00:00:00"/>
    <s v="Banco Estado"/>
    <m/>
    <s v="Banco de Chile"/>
    <x v="3"/>
    <n v="0"/>
    <n v="4000"/>
  </r>
  <r>
    <n v="320341"/>
    <n v="67845"/>
    <n v="119432049"/>
    <x v="6"/>
    <x v="1"/>
    <d v="2017-06-28T13:07:20"/>
    <x v="23"/>
    <d v="2017-07-04T00:00:00"/>
    <s v="Banco Estado"/>
    <m/>
    <s v="Banco de Chile"/>
    <x v="3"/>
    <n v="0"/>
    <n v="4000"/>
  </r>
  <r>
    <n v="297734"/>
    <n v="67845"/>
    <n v="119432049"/>
    <x v="6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x v="6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x v="6"/>
    <x v="1"/>
    <d v="2017-09-27T16:46:45"/>
    <x v="24"/>
    <d v="2017-10-12T00:00:00"/>
    <s v="Banco Estado"/>
    <m/>
    <s v="Banco de Chile"/>
    <x v="3"/>
    <n v="0"/>
    <n v="4000"/>
  </r>
  <r>
    <n v="452125"/>
    <n v="67845"/>
    <n v="119432049"/>
    <x v="6"/>
    <x v="1"/>
    <d v="2017-10-26T18:53:21"/>
    <x v="25"/>
    <d v="2017-11-06T00:00:00"/>
    <s v="Banco Estado"/>
    <m/>
    <s v="Banco de Chile"/>
    <x v="3"/>
    <n v="0"/>
    <n v="4000"/>
  </r>
  <r>
    <n v="482278"/>
    <n v="67845"/>
    <n v="119432049"/>
    <x v="6"/>
    <x v="1"/>
    <d v="2017-11-28T18:03:10"/>
    <x v="16"/>
    <d v="2017-12-04T00:00:00"/>
    <s v="Banco Estado"/>
    <m/>
    <s v="Banco de Chile"/>
    <x v="3"/>
    <n v="0"/>
    <n v="4000"/>
  </r>
  <r>
    <n v="169033"/>
    <n v="67846"/>
    <n v="137512580"/>
    <x v="6"/>
    <x v="1"/>
    <d v="2016-09-29T12:20:47"/>
    <x v="18"/>
    <d v="2016-10-17T00:00:00"/>
    <s v="Banco Estado"/>
    <m/>
    <s v="Banco de Chile"/>
    <x v="3"/>
    <n v="0"/>
    <n v="6000"/>
  </r>
  <r>
    <n v="180966"/>
    <n v="67846"/>
    <n v="137512580"/>
    <x v="6"/>
    <x v="1"/>
    <d v="2016-10-27T13:35:17"/>
    <x v="19"/>
    <d v="2016-11-08T00:00:00"/>
    <s v="Banco Estado"/>
    <m/>
    <s v="Banco de Chile"/>
    <x v="3"/>
    <n v="0"/>
    <n v="6000"/>
  </r>
  <r>
    <n v="222630"/>
    <n v="67846"/>
    <n v="137512580"/>
    <x v="6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x v="6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20"/>
    <d v="2017-01-05T00:00:00"/>
    <s v="Banco Estado"/>
    <m/>
    <s v="Banco de Chile"/>
    <x v="3"/>
    <n v="0"/>
    <n v="6000"/>
  </r>
  <r>
    <n v="274632"/>
    <n v="67846"/>
    <n v="137512580"/>
    <x v="6"/>
    <x v="1"/>
    <d v="2017-04-26T15:42:27"/>
    <x v="21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22"/>
    <d v="2017-04-04T00:00:00"/>
    <s v="Banco Estado"/>
    <m/>
    <s v="Banco de Chile"/>
    <x v="3"/>
    <n v="0"/>
    <n v="6000"/>
  </r>
  <r>
    <n v="239150"/>
    <n v="67846"/>
    <n v="137512580"/>
    <x v="6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x v="6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x v="6"/>
    <x v="1"/>
    <d v="2017-06-28T13:07:20"/>
    <x v="23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x v="6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x v="6"/>
    <x v="1"/>
    <d v="2017-09-27T16:46:45"/>
    <x v="24"/>
    <d v="2017-10-03T00:00:00"/>
    <s v="Banco Estado"/>
    <m/>
    <s v="Banco de Chile"/>
    <x v="3"/>
    <n v="0"/>
    <n v="6000"/>
  </r>
  <r>
    <n v="482279"/>
    <n v="67846"/>
    <n v="137512580"/>
    <x v="6"/>
    <x v="1"/>
    <d v="2017-11-28T18:03:10"/>
    <x v="16"/>
    <d v="2017-12-04T00:00:00"/>
    <s v="Banco Estado"/>
    <m/>
    <s v="Banco de Chile"/>
    <x v="3"/>
    <n v="0"/>
    <n v="6000"/>
  </r>
  <r>
    <n v="452126"/>
    <n v="67846"/>
    <n v="137512580"/>
    <x v="6"/>
    <x v="1"/>
    <d v="2017-10-26T18:53:21"/>
    <x v="25"/>
    <d v="2017-11-06T00:00:00"/>
    <s v="Banco Estado"/>
    <m/>
    <s v="Banco de Chile"/>
    <x v="3"/>
    <n v="0"/>
    <n v="6000"/>
  </r>
  <r>
    <n v="168964"/>
    <n v="67847"/>
    <n v="100896788"/>
    <x v="6"/>
    <x v="1"/>
    <d v="2016-09-29T12:20:47"/>
    <x v="18"/>
    <d v="2016-10-04T00:00:00"/>
    <s v="Banco Estado"/>
    <m/>
    <s v="Banco de Chile"/>
    <x v="3"/>
    <n v="0"/>
    <n v="5000"/>
  </r>
  <r>
    <n v="222568"/>
    <n v="67847"/>
    <n v="100896788"/>
    <x v="6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x v="6"/>
    <x v="1"/>
    <d v="2016-10-27T13:35:17"/>
    <x v="19"/>
    <d v="2016-11-08T00:00:00"/>
    <s v="Banco Estado"/>
    <m/>
    <s v="Banco de Chile"/>
    <x v="3"/>
    <n v="0"/>
    <n v="5000"/>
  </r>
  <r>
    <n v="207785"/>
    <n v="67847"/>
    <n v="100896788"/>
    <x v="6"/>
    <x v="1"/>
    <d v="2016-12-29T16:59:06"/>
    <x v="20"/>
    <d v="2017-01-05T00:00:00"/>
    <s v="Banco Estado"/>
    <m/>
    <s v="Banco de Chile"/>
    <x v="3"/>
    <n v="0"/>
    <n v="5000"/>
  </r>
  <r>
    <n v="193664"/>
    <n v="67847"/>
    <n v="100896788"/>
    <x v="6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x v="6"/>
    <x v="1"/>
    <d v="2017-04-26T15:42:27"/>
    <x v="21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22"/>
    <d v="2017-04-04T00:00:00"/>
    <s v="Banco Estado"/>
    <m/>
    <s v="Banco de Chile"/>
    <x v="3"/>
    <n v="0"/>
    <n v="5000"/>
  </r>
  <r>
    <n v="239088"/>
    <n v="67847"/>
    <n v="100896788"/>
    <x v="6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x v="6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x v="6"/>
    <x v="1"/>
    <d v="2017-06-28T13:07:20"/>
    <x v="23"/>
    <d v="2017-07-28T00:00:00"/>
    <s v="Banco Estado"/>
    <m/>
    <s v="Banco de Chile"/>
    <x v="2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x v="6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x v="6"/>
    <x v="1"/>
    <d v="2017-09-27T16:46:45"/>
    <x v="24"/>
    <d v="2017-10-03T00:00:00"/>
    <s v="Banco Estado"/>
    <m/>
    <s v="Banco de Chile"/>
    <x v="3"/>
    <n v="0"/>
    <n v="5000"/>
  </r>
  <r>
    <n v="482227"/>
    <n v="67847"/>
    <n v="100896788"/>
    <x v="6"/>
    <x v="1"/>
    <d v="2017-11-28T18:03:10"/>
    <x v="16"/>
    <d v="2017-12-04T00:00:00"/>
    <s v="Banco Estado"/>
    <m/>
    <s v="Banco de Chile"/>
    <x v="3"/>
    <n v="0"/>
    <n v="5000"/>
  </r>
  <r>
    <n v="452074"/>
    <n v="67847"/>
    <n v="100896788"/>
    <x v="6"/>
    <x v="1"/>
    <d v="2017-10-26T18:53:21"/>
    <x v="25"/>
    <d v="2017-11-21T00:00:00"/>
    <s v="Banco Estado"/>
    <m/>
    <s v="Banco de Chile"/>
    <x v="3"/>
    <n v="0"/>
    <n v="5000"/>
  </r>
  <r>
    <n v="168965"/>
    <n v="67849"/>
    <n v="155480211"/>
    <x v="6"/>
    <x v="1"/>
    <d v="2016-09-29T12:20:47"/>
    <x v="18"/>
    <d v="2016-10-04T00:00:00"/>
    <s v="Banco Estado"/>
    <m/>
    <s v="Banco de Chile"/>
    <x v="3"/>
    <n v="0"/>
    <n v="4000"/>
  </r>
  <r>
    <n v="193665"/>
    <n v="67849"/>
    <n v="155480211"/>
    <x v="6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x v="6"/>
    <x v="1"/>
    <d v="2016-12-29T16:59:06"/>
    <x v="20"/>
    <d v="2017-01-05T00:00:00"/>
    <s v="Banco Estado"/>
    <m/>
    <s v="Banco de Chile"/>
    <x v="3"/>
    <n v="0"/>
    <n v="4000"/>
  </r>
  <r>
    <n v="180899"/>
    <n v="67849"/>
    <n v="155480211"/>
    <x v="6"/>
    <x v="1"/>
    <d v="2016-10-27T13:35:17"/>
    <x v="19"/>
    <d v="2016-11-29T00:00:00"/>
    <s v="Banco Estado"/>
    <m/>
    <s v="Banco de Chile"/>
    <x v="2"/>
    <n v="0"/>
    <n v="4000"/>
  </r>
  <r>
    <n v="222569"/>
    <n v="67849"/>
    <n v="155480211"/>
    <x v="6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x v="6"/>
    <x v="1"/>
    <d v="2017-03-28T15:24:43"/>
    <x v="22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21"/>
    <d v="2017-06-06T00:00:00"/>
    <s v="Banco Estado"/>
    <m/>
    <s v="Banco de Chile"/>
    <x v="2"/>
    <n v="0"/>
    <n v="4000"/>
  </r>
  <r>
    <n v="320284"/>
    <n v="67849"/>
    <n v="155480211"/>
    <x v="6"/>
    <x v="1"/>
    <d v="2017-06-28T13:07:20"/>
    <x v="23"/>
    <d v="2017-07-11T00:00:00"/>
    <s v="Banco Estado"/>
    <m/>
    <s v="Banco de Chile"/>
    <x v="3"/>
    <n v="0"/>
    <n v="4000"/>
  </r>
  <r>
    <n v="297676"/>
    <n v="67849"/>
    <n v="155480211"/>
    <x v="6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x v="6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24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25"/>
    <d v="2017-11-21T00:00:00"/>
    <s v="Banco Estado"/>
    <m/>
    <s v="Banco de Chile"/>
    <x v="3"/>
    <n v="0"/>
    <n v="4000"/>
  </r>
  <r>
    <n v="482228"/>
    <n v="67849"/>
    <n v="155480211"/>
    <x v="6"/>
    <x v="1"/>
    <d v="2017-11-28T18:03:10"/>
    <x v="16"/>
    <d v="2017-12-04T00:00:00"/>
    <s v="Banco Estado"/>
    <m/>
    <s v="Banco de Chile"/>
    <x v="3"/>
    <n v="0"/>
    <n v="4000"/>
  </r>
  <r>
    <n v="168966"/>
    <n v="67850"/>
    <n v="185628922"/>
    <x v="6"/>
    <x v="1"/>
    <d v="2016-09-29T12:20:47"/>
    <x v="18"/>
    <d v="2016-10-17T00:00:00"/>
    <s v="Banco Estado"/>
    <m/>
    <s v="Banco de Chile"/>
    <x v="3"/>
    <n v="0"/>
    <n v="4000"/>
  </r>
  <r>
    <n v="180900"/>
    <n v="67850"/>
    <n v="185628922"/>
    <x v="6"/>
    <x v="1"/>
    <d v="2016-10-27T13:35:17"/>
    <x v="19"/>
    <d v="2016-11-29T00:00:00"/>
    <s v="Banco Estado"/>
    <m/>
    <s v="Banco de Chile"/>
    <x v="6"/>
    <n v="1"/>
    <n v="4000"/>
  </r>
  <r>
    <n v="168967"/>
    <n v="67851"/>
    <n v="182594245"/>
    <x v="6"/>
    <x v="1"/>
    <d v="2016-09-29T12:20:47"/>
    <x v="18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19"/>
    <d v="2016-11-15T00:00:00"/>
    <s v="Banco Estado"/>
    <m/>
    <s v="Banco de Chile"/>
    <x v="3"/>
    <n v="0"/>
    <n v="4000"/>
  </r>
  <r>
    <n v="222570"/>
    <n v="67851"/>
    <n v="182594245"/>
    <x v="6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x v="6"/>
    <x v="1"/>
    <d v="2016-12-29T16:59:06"/>
    <x v="20"/>
    <d v="2017-01-31T00:00:00"/>
    <s v="Banco Estado"/>
    <m/>
    <s v="Banco de Chile"/>
    <x v="2"/>
    <n v="0"/>
    <n v="4000"/>
  </r>
  <r>
    <n v="193666"/>
    <n v="67851"/>
    <n v="182594245"/>
    <x v="6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x v="6"/>
    <x v="1"/>
    <d v="2017-04-26T15:42:27"/>
    <x v="21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22"/>
    <d v="2017-05-04T00:00:00"/>
    <s v="Banco Estado"/>
    <m/>
    <s v="Banco de Chile"/>
    <x v="3"/>
    <n v="0"/>
    <n v="4000"/>
  </r>
  <r>
    <n v="239090"/>
    <n v="67851"/>
    <n v="182594245"/>
    <x v="6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x v="6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x v="6"/>
    <x v="1"/>
    <d v="2017-06-28T13:07:20"/>
    <x v="23"/>
    <d v="2017-07-28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x v="6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x v="6"/>
    <x v="1"/>
    <d v="2017-09-27T16:46:45"/>
    <x v="24"/>
    <d v="2017-10-31T00:00:00"/>
    <s v="Banco Estado"/>
    <m/>
    <s v="Banco de Chile"/>
    <x v="2"/>
    <n v="0"/>
    <n v="4000"/>
  </r>
  <r>
    <n v="482229"/>
    <n v="67851"/>
    <n v="182594245"/>
    <x v="6"/>
    <x v="1"/>
    <d v="2017-11-28T18:03:10"/>
    <x v="16"/>
    <d v="2017-12-19T00:00:00"/>
    <s v="Banco Estado"/>
    <m/>
    <s v="Banco de Chile"/>
    <x v="4"/>
    <n v="99"/>
    <n v="4000"/>
  </r>
  <r>
    <n v="452076"/>
    <n v="67851"/>
    <n v="182594245"/>
    <x v="6"/>
    <x v="1"/>
    <d v="2017-10-26T18:53:21"/>
    <x v="25"/>
    <d v="2017-11-06T00:00:00"/>
    <s v="Banco Estado"/>
    <m/>
    <s v="Banco de Chile"/>
    <x v="3"/>
    <n v="0"/>
    <n v="4000"/>
  </r>
  <r>
    <n v="168968"/>
    <n v="67852"/>
    <n v="160769408"/>
    <x v="6"/>
    <x v="1"/>
    <d v="2016-09-29T12:20:47"/>
    <x v="18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x v="6"/>
    <x v="1"/>
    <d v="2016-12-29T16:59:06"/>
    <x v="20"/>
    <d v="2017-01-31T00:00:00"/>
    <s v="Banco Estado"/>
    <m/>
    <s v="Banco de Chile"/>
    <x v="3"/>
    <n v="0"/>
    <n v="4000"/>
  </r>
  <r>
    <n v="222571"/>
    <n v="67852"/>
    <n v="160769408"/>
    <x v="6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x v="6"/>
    <x v="1"/>
    <d v="2016-10-27T13:35:17"/>
    <x v="19"/>
    <d v="2016-11-08T00:00:00"/>
    <s v="Banco Estado"/>
    <m/>
    <s v="Banco de Chile"/>
    <x v="3"/>
    <n v="0"/>
    <n v="4000"/>
  </r>
  <r>
    <n v="239091"/>
    <n v="67852"/>
    <n v="160769408"/>
    <x v="6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x v="6"/>
    <x v="1"/>
    <d v="2017-03-28T15:24:43"/>
    <x v="22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21"/>
    <d v="2017-05-08T00:00:00"/>
    <s v="Banco Estado"/>
    <m/>
    <s v="Banco de Chile"/>
    <x v="3"/>
    <n v="0"/>
    <n v="4000"/>
  </r>
  <r>
    <n v="320286"/>
    <n v="67852"/>
    <n v="160769408"/>
    <x v="6"/>
    <x v="1"/>
    <d v="2017-06-28T13:07:20"/>
    <x v="23"/>
    <d v="2017-07-28T00:00:00"/>
    <s v="Banco Estado"/>
    <m/>
    <s v="Banco de Chile"/>
    <x v="2"/>
    <n v="0"/>
    <n v="4000"/>
  </r>
  <r>
    <n v="297678"/>
    <n v="67852"/>
    <n v="160769408"/>
    <x v="6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x v="6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24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25"/>
    <d v="2017-11-06T00:00:00"/>
    <s v="Banco Estado"/>
    <m/>
    <s v="Banco de Chile"/>
    <x v="3"/>
    <n v="0"/>
    <n v="4000"/>
  </r>
  <r>
    <n v="482230"/>
    <n v="67852"/>
    <n v="160769408"/>
    <x v="6"/>
    <x v="1"/>
    <d v="2017-11-28T18:03:10"/>
    <x v="16"/>
    <d v="2017-12-04T00:00:00"/>
    <s v="Banco Estado"/>
    <m/>
    <s v="Banco de Chile"/>
    <x v="3"/>
    <n v="0"/>
    <n v="4000"/>
  </r>
  <r>
    <n v="170635"/>
    <n v="67853"/>
    <n v="162202197"/>
    <x v="6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x v="6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x v="6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x v="6"/>
    <x v="0"/>
    <d v="2017-10-26T19:09:57"/>
    <x v="15"/>
    <d v="2017-11-06T00:00:00"/>
    <s v="N/A"/>
    <m/>
    <s v="Banco de Chile"/>
    <x v="0"/>
    <n v="0"/>
    <n v="4000"/>
  </r>
  <r>
    <n v="502618"/>
    <n v="67853"/>
    <n v="162202197"/>
    <x v="6"/>
    <x v="0"/>
    <d v="2017-11-28T18:03:56"/>
    <x v="16"/>
    <d v="2017-12-04T00:00:00"/>
    <s v="N/A"/>
    <m/>
    <s v="Banco de Chile"/>
    <x v="0"/>
    <n v="0"/>
    <n v="4000"/>
  </r>
  <r>
    <n v="169034"/>
    <n v="67854"/>
    <n v="158189038"/>
    <x v="6"/>
    <x v="1"/>
    <d v="2016-09-29T12:20:47"/>
    <x v="18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19"/>
    <d v="2016-11-29T00:00:00"/>
    <s v="Banco Estado"/>
    <m/>
    <s v="Banco de Chile"/>
    <x v="6"/>
    <n v="1"/>
    <n v="4000"/>
  </r>
  <r>
    <n v="169133"/>
    <n v="67856"/>
    <n v="165524225"/>
    <x v="6"/>
    <x v="1"/>
    <d v="2016-09-29T12:20:47"/>
    <x v="18"/>
    <d v="2016-11-02T00:00:00"/>
    <s v="Banco Estado"/>
    <m/>
    <s v="Banco de Chile"/>
    <x v="3"/>
    <n v="0"/>
    <n v="4000"/>
  </r>
  <r>
    <n v="193775"/>
    <n v="67856"/>
    <n v="165524225"/>
    <x v="6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x v="6"/>
    <x v="1"/>
    <d v="2016-12-29T16:59:06"/>
    <x v="20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x v="6"/>
    <x v="1"/>
    <d v="2016-10-27T13:35:17"/>
    <x v="19"/>
    <d v="2016-11-08T00:00:00"/>
    <s v="Banco Estado"/>
    <m/>
    <s v="Banco de Chile"/>
    <x v="3"/>
    <n v="0"/>
    <n v="4000"/>
  </r>
  <r>
    <n v="239193"/>
    <n v="67856"/>
    <n v="165524225"/>
    <x v="6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x v="6"/>
    <x v="1"/>
    <d v="2017-03-28T15:24:43"/>
    <x v="22"/>
    <d v="2017-04-04T00:00:00"/>
    <s v="Banco Estado"/>
    <m/>
    <s v="Banco de Chile"/>
    <x v="3"/>
    <n v="0"/>
    <n v="4000"/>
  </r>
  <r>
    <n v="274674"/>
    <n v="67856"/>
    <n v="165524225"/>
    <x v="6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x v="6"/>
    <x v="1"/>
    <d v="2017-06-28T13:07:20"/>
    <x v="23"/>
    <d v="2017-07-28T00:00:00"/>
    <s v="Banco Estado"/>
    <m/>
    <s v="Banco de Chile"/>
    <x v="2"/>
    <n v="0"/>
    <n v="4000"/>
  </r>
  <r>
    <n v="297777"/>
    <n v="67856"/>
    <n v="165524225"/>
    <x v="6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x v="6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x v="6"/>
    <x v="1"/>
    <d v="2017-09-27T16:46:45"/>
    <x v="24"/>
    <d v="2017-10-31T00:00:00"/>
    <s v="Banco Estado"/>
    <m/>
    <s v="Banco de Chile"/>
    <x v="3"/>
    <n v="0"/>
    <n v="4000"/>
  </r>
  <r>
    <n v="482317"/>
    <n v="67856"/>
    <n v="165524225"/>
    <x v="6"/>
    <x v="1"/>
    <d v="2017-11-28T18:03:10"/>
    <x v="16"/>
    <d v="2017-12-19T00:00:00"/>
    <s v="Banco Estado"/>
    <m/>
    <s v="Banco de Chile"/>
    <x v="4"/>
    <n v="99"/>
    <n v="4000"/>
  </r>
  <r>
    <n v="452164"/>
    <n v="67856"/>
    <n v="165524225"/>
    <x v="6"/>
    <x v="1"/>
    <d v="2017-10-26T18:53:21"/>
    <x v="25"/>
    <d v="2017-11-29T00:00:00"/>
    <s v="Banco Estado"/>
    <m/>
    <s v="Banco de Chile"/>
    <x v="3"/>
    <n v="0"/>
    <n v="4000"/>
  </r>
  <r>
    <n v="169134"/>
    <n v="67857"/>
    <n v="169914540"/>
    <x v="6"/>
    <x v="1"/>
    <d v="2016-09-29T12:20:47"/>
    <x v="18"/>
    <d v="2016-10-17T00:00:00"/>
    <s v="Banco Estado"/>
    <m/>
    <s v="Banco de Chile"/>
    <x v="3"/>
    <n v="0"/>
    <n v="10000"/>
  </r>
  <r>
    <n v="181016"/>
    <n v="67857"/>
    <n v="169914540"/>
    <x v="6"/>
    <x v="1"/>
    <d v="2016-10-27T13:35:17"/>
    <x v="19"/>
    <d v="2016-11-15T00:00:00"/>
    <s v="Banco Estado"/>
    <m/>
    <s v="Banco de Chile"/>
    <x v="3"/>
    <n v="0"/>
    <n v="10000"/>
  </r>
  <r>
    <n v="222674"/>
    <n v="67857"/>
    <n v="169914540"/>
    <x v="6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20"/>
    <d v="2017-01-31T00:00:00"/>
    <s v="Banco Estado"/>
    <m/>
    <s v="Banco de Chile"/>
    <x v="3"/>
    <n v="0"/>
    <n v="10000"/>
  </r>
  <r>
    <n v="193776"/>
    <n v="67857"/>
    <n v="169914540"/>
    <x v="6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x v="6"/>
    <x v="1"/>
    <d v="2017-04-26T15:42:27"/>
    <x v="21"/>
    <d v="2017-05-04T00:00:00"/>
    <s v="Banco Estado"/>
    <m/>
    <s v="Banco de Chile"/>
    <x v="3"/>
    <n v="0"/>
    <n v="10000"/>
  </r>
  <r>
    <n v="256533"/>
    <n v="67857"/>
    <n v="169914540"/>
    <x v="6"/>
    <x v="1"/>
    <d v="2017-03-28T15:24:43"/>
    <x v="22"/>
    <d v="2017-04-20T00:00:00"/>
    <s v="Banco Estado"/>
    <m/>
    <s v="Banco de Chile"/>
    <x v="3"/>
    <n v="0"/>
    <n v="10000"/>
  </r>
  <r>
    <n v="239194"/>
    <n v="67857"/>
    <n v="169914540"/>
    <x v="6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x v="6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x v="6"/>
    <x v="1"/>
    <d v="2016-09-29T12:20:47"/>
    <x v="18"/>
    <d v="2016-10-04T00:00:00"/>
    <s v="Banco Estado"/>
    <m/>
    <s v="Banco de Chile"/>
    <x v="3"/>
    <n v="0"/>
    <n v="4000"/>
  </r>
  <r>
    <n v="193777"/>
    <n v="67858"/>
    <n v="182582417"/>
    <x v="6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x v="6"/>
    <x v="1"/>
    <d v="2016-12-29T16:59:06"/>
    <x v="20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x v="6"/>
    <x v="1"/>
    <d v="2016-10-27T13:35:17"/>
    <x v="19"/>
    <d v="2016-11-08T00:00:00"/>
    <s v="Banco Estado"/>
    <m/>
    <s v="Banco de Chile"/>
    <x v="3"/>
    <n v="0"/>
    <n v="4000"/>
  </r>
  <r>
    <n v="239195"/>
    <n v="67858"/>
    <n v="182582417"/>
    <x v="6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x v="6"/>
    <x v="1"/>
    <d v="2017-03-28T15:24:43"/>
    <x v="22"/>
    <d v="2017-04-04T00:00:00"/>
    <s v="Banco Estado"/>
    <m/>
    <s v="Banco de Chile"/>
    <x v="3"/>
    <n v="0"/>
    <n v="4000"/>
  </r>
  <r>
    <n v="274676"/>
    <n v="67858"/>
    <n v="182582417"/>
    <x v="6"/>
    <x v="1"/>
    <d v="2017-04-26T15:42:27"/>
    <x v="21"/>
    <d v="2017-05-04T00:00:00"/>
    <s v="Banco Estado"/>
    <m/>
    <s v="Banco de Chile"/>
    <x v="3"/>
    <n v="0"/>
    <n v="4000"/>
  </r>
  <r>
    <n v="297779"/>
    <n v="67858"/>
    <n v="182582417"/>
    <x v="6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x v="6"/>
    <x v="1"/>
    <d v="2017-06-28T13:07:20"/>
    <x v="23"/>
    <d v="2017-07-04T00:00:00"/>
    <s v="Banco Estado"/>
    <m/>
    <s v="Banco de Chile"/>
    <x v="3"/>
    <n v="0"/>
    <n v="4000"/>
  </r>
  <r>
    <n v="345311"/>
    <n v="67858"/>
    <n v="182582417"/>
    <x v="6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24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25"/>
    <d v="2017-11-06T00:00:00"/>
    <s v="Banco Estado"/>
    <m/>
    <s v="Banco de Chile"/>
    <x v="3"/>
    <n v="0"/>
    <n v="4000"/>
  </r>
  <r>
    <n v="482318"/>
    <n v="67858"/>
    <n v="182582417"/>
    <x v="6"/>
    <x v="1"/>
    <d v="2017-11-28T18:03:10"/>
    <x v="16"/>
    <d v="2017-12-04T00:00:00"/>
    <s v="Banco Estado"/>
    <m/>
    <s v="Banco de Chile"/>
    <x v="3"/>
    <n v="0"/>
    <n v="4000"/>
  </r>
  <r>
    <n v="169035"/>
    <n v="67859"/>
    <n v="82148957"/>
    <x v="6"/>
    <x v="1"/>
    <d v="2016-09-29T12:20:47"/>
    <x v="18"/>
    <d v="2016-10-04T00:00:00"/>
    <s v="Banco Estado"/>
    <m/>
    <s v="Banco de Chile"/>
    <x v="3"/>
    <n v="0"/>
    <n v="5000"/>
  </r>
  <r>
    <n v="180968"/>
    <n v="67859"/>
    <n v="82148957"/>
    <x v="6"/>
    <x v="1"/>
    <d v="2016-10-27T13:35:17"/>
    <x v="19"/>
    <d v="2016-11-08T00:00:00"/>
    <s v="Banco Estado"/>
    <m/>
    <s v="Banco de Chile"/>
    <x v="3"/>
    <n v="0"/>
    <n v="5000"/>
  </r>
  <r>
    <n v="222631"/>
    <n v="67859"/>
    <n v="82148957"/>
    <x v="6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x v="6"/>
    <x v="1"/>
    <d v="2016-12-29T16:59:06"/>
    <x v="20"/>
    <d v="2017-01-05T00:00:00"/>
    <s v="Banco Estado"/>
    <m/>
    <s v="Banco de Chile"/>
    <x v="3"/>
    <n v="0"/>
    <n v="5000"/>
  </r>
  <r>
    <n v="193730"/>
    <n v="67859"/>
    <n v="82148957"/>
    <x v="6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x v="6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22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21"/>
    <d v="2017-05-04T00:00:00"/>
    <s v="Banco Estado"/>
    <m/>
    <s v="Banco de Chile"/>
    <x v="3"/>
    <n v="0"/>
    <n v="5000"/>
  </r>
  <r>
    <n v="320343"/>
    <n v="67859"/>
    <n v="82148957"/>
    <x v="6"/>
    <x v="1"/>
    <d v="2017-06-28T13:07:20"/>
    <x v="23"/>
    <d v="2017-07-04T00:00:00"/>
    <s v="Banco Estado"/>
    <m/>
    <s v="Banco de Chile"/>
    <x v="3"/>
    <n v="0"/>
    <n v="5000"/>
  </r>
  <r>
    <n v="297736"/>
    <n v="67859"/>
    <n v="82148957"/>
    <x v="6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x v="6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x v="6"/>
    <x v="1"/>
    <d v="2017-09-27T16:46:45"/>
    <x v="24"/>
    <d v="2017-10-03T00:00:00"/>
    <s v="Banco Estado"/>
    <m/>
    <s v="Banco de Chile"/>
    <x v="3"/>
    <n v="0"/>
    <n v="5000"/>
  </r>
  <r>
    <n v="452127"/>
    <n v="67859"/>
    <n v="82148957"/>
    <x v="6"/>
    <x v="1"/>
    <d v="2017-10-26T18:53:21"/>
    <x v="25"/>
    <d v="2017-11-06T00:00:00"/>
    <s v="Banco Estado"/>
    <m/>
    <s v="Banco de Chile"/>
    <x v="3"/>
    <n v="0"/>
    <n v="5000"/>
  </r>
  <r>
    <n v="482280"/>
    <n v="67859"/>
    <n v="82148957"/>
    <x v="6"/>
    <x v="1"/>
    <d v="2017-11-28T18:03:10"/>
    <x v="16"/>
    <d v="2017-12-04T00:00:00"/>
    <s v="Banco Estado"/>
    <m/>
    <s v="Banco de Chile"/>
    <x v="3"/>
    <n v="0"/>
    <n v="5000"/>
  </r>
  <r>
    <n v="169036"/>
    <n v="67860"/>
    <n v="150711967"/>
    <x v="6"/>
    <x v="1"/>
    <d v="2016-09-29T12:20:47"/>
    <x v="18"/>
    <d v="2016-10-04T00:00:00"/>
    <s v="Banco Estado"/>
    <m/>
    <s v="Banco de Chile"/>
    <x v="3"/>
    <n v="0"/>
    <n v="4000"/>
  </r>
  <r>
    <n v="193731"/>
    <n v="67860"/>
    <n v="150711967"/>
    <x v="6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x v="6"/>
    <x v="1"/>
    <d v="2016-12-29T16:59:06"/>
    <x v="20"/>
    <d v="2017-01-05T00:00:00"/>
    <s v="Banco Estado"/>
    <m/>
    <s v="Banco de Chile"/>
    <x v="3"/>
    <n v="0"/>
    <n v="4000"/>
  </r>
  <r>
    <n v="222632"/>
    <n v="67860"/>
    <n v="150711967"/>
    <x v="6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x v="6"/>
    <x v="1"/>
    <d v="2016-10-27T13:35:17"/>
    <x v="19"/>
    <d v="2016-11-08T00:00:00"/>
    <s v="Banco Estado"/>
    <m/>
    <s v="Banco de Chile"/>
    <x v="3"/>
    <n v="0"/>
    <n v="4000"/>
  </r>
  <r>
    <n v="274634"/>
    <n v="67860"/>
    <n v="150711967"/>
    <x v="6"/>
    <x v="1"/>
    <d v="2017-04-26T15:42:27"/>
    <x v="21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22"/>
    <d v="2017-04-04T00:00:00"/>
    <s v="Banco Estado"/>
    <m/>
    <s v="Banco de Chile"/>
    <x v="3"/>
    <n v="0"/>
    <n v="4000"/>
  </r>
  <r>
    <n v="239152"/>
    <n v="67860"/>
    <n v="150711967"/>
    <x v="6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x v="6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x v="6"/>
    <x v="1"/>
    <d v="2017-06-28T13:07:20"/>
    <x v="23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x v="6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x v="6"/>
    <x v="1"/>
    <d v="2017-09-27T16:46:45"/>
    <x v="24"/>
    <d v="2017-10-03T00:00:00"/>
    <s v="Banco Estado"/>
    <m/>
    <s v="Banco de Chile"/>
    <x v="3"/>
    <n v="0"/>
    <n v="4000"/>
  </r>
  <r>
    <n v="482281"/>
    <n v="67860"/>
    <n v="150711967"/>
    <x v="6"/>
    <x v="1"/>
    <d v="2017-11-28T18:03:10"/>
    <x v="16"/>
    <d v="2017-12-04T00:00:00"/>
    <s v="Banco Estado"/>
    <m/>
    <s v="Banco de Chile"/>
    <x v="3"/>
    <n v="0"/>
    <n v="4000"/>
  </r>
  <r>
    <n v="452128"/>
    <n v="67860"/>
    <n v="150711967"/>
    <x v="6"/>
    <x v="1"/>
    <d v="2017-10-26T18:53:21"/>
    <x v="25"/>
    <d v="2017-11-06T00:00:00"/>
    <s v="Banco Estado"/>
    <m/>
    <s v="Banco de Chile"/>
    <x v="3"/>
    <n v="0"/>
    <n v="4000"/>
  </r>
  <r>
    <n v="169037"/>
    <n v="67861"/>
    <n v="157617451"/>
    <x v="6"/>
    <x v="1"/>
    <d v="2016-09-29T12:20:47"/>
    <x v="18"/>
    <d v="2016-10-04T00:00:00"/>
    <s v="Banco de Crédito e Inversiones"/>
    <m/>
    <s v="Banco de Chile"/>
    <x v="3"/>
    <n v="0"/>
    <n v="4000"/>
  </r>
  <r>
    <n v="180970"/>
    <n v="67861"/>
    <n v="157617451"/>
    <x v="6"/>
    <x v="1"/>
    <d v="2016-10-27T13:35:17"/>
    <x v="19"/>
    <d v="2016-11-08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20"/>
    <d v="2017-01-05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22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21"/>
    <d v="2017-05-04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23"/>
    <d v="2017-07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24"/>
    <d v="2017-10-03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25"/>
    <d v="2017-11-06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6"/>
    <d v="2017-12-04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18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19"/>
    <d v="2016-11-15T00:00:00"/>
    <s v="BBVA"/>
    <m/>
    <s v="Banco de Chile"/>
    <x v="3"/>
    <n v="0"/>
    <n v="10000"/>
  </r>
  <r>
    <n v="222649"/>
    <n v="67862"/>
    <s v="10304300K"/>
    <x v="6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x v="6"/>
    <x v="1"/>
    <d v="2016-12-29T16:59:06"/>
    <x v="20"/>
    <d v="2017-01-31T00:00:00"/>
    <s v="BBVA"/>
    <m/>
    <s v="Banco de Chile"/>
    <x v="3"/>
    <n v="0"/>
    <n v="10000"/>
  </r>
  <r>
    <n v="193748"/>
    <n v="67862"/>
    <s v="10304300K"/>
    <x v="6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x v="6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x v="6"/>
    <x v="1"/>
    <d v="2017-03-28T15:24:43"/>
    <x v="22"/>
    <d v="2017-04-20T00:00:00"/>
    <s v="BBVA"/>
    <m/>
    <s v="Banco de Chile"/>
    <x v="3"/>
    <n v="0"/>
    <n v="10000"/>
  </r>
  <r>
    <n v="274650"/>
    <n v="67862"/>
    <s v="10304300K"/>
    <x v="6"/>
    <x v="1"/>
    <d v="2017-04-26T15:42:27"/>
    <x v="21"/>
    <d v="2017-05-08T00:00:00"/>
    <s v="BBVA"/>
    <m/>
    <s v="Banco de Chile"/>
    <x v="3"/>
    <n v="0"/>
    <n v="10000"/>
  </r>
  <r>
    <n v="297753"/>
    <n v="67862"/>
    <s v="10304300K"/>
    <x v="6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x v="6"/>
    <x v="1"/>
    <d v="2017-06-28T13:07:20"/>
    <x v="23"/>
    <d v="2017-07-11T00:00:00"/>
    <s v="BBVA"/>
    <m/>
    <s v="Banco de Chile"/>
    <x v="3"/>
    <n v="0"/>
    <n v="10000"/>
  </r>
  <r>
    <n v="345287"/>
    <n v="67862"/>
    <s v="10304300K"/>
    <x v="6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x v="6"/>
    <x v="1"/>
    <d v="2017-09-27T16:46:45"/>
    <x v="24"/>
    <d v="2017-10-16T00:00:00"/>
    <s v="BBVA"/>
    <m/>
    <s v="Banco de Chile"/>
    <x v="3"/>
    <n v="0"/>
    <n v="10000"/>
  </r>
  <r>
    <n v="482295"/>
    <n v="67862"/>
    <s v="10304300K"/>
    <x v="6"/>
    <x v="1"/>
    <d v="2017-11-28T18:03:10"/>
    <x v="16"/>
    <d v="2017-12-19T00:00:00"/>
    <s v="BBVA"/>
    <m/>
    <s v="Banco de Chile"/>
    <x v="3"/>
    <n v="0"/>
    <n v="10000"/>
  </r>
  <r>
    <n v="452142"/>
    <n v="67862"/>
    <s v="10304300K"/>
    <x v="6"/>
    <x v="1"/>
    <d v="2017-10-26T18:53:21"/>
    <x v="25"/>
    <d v="2017-11-06T00:00:00"/>
    <s v="BBVA"/>
    <m/>
    <s v="Banco de Chile"/>
    <x v="3"/>
    <n v="0"/>
    <n v="10000"/>
  </r>
  <r>
    <n v="169038"/>
    <n v="67863"/>
    <n v="182411027"/>
    <x v="6"/>
    <x v="1"/>
    <d v="2016-09-29T12:20:47"/>
    <x v="18"/>
    <d v="2016-11-02T00:00:00"/>
    <s v="Banco Estado"/>
    <m/>
    <s v="Banco de Chile"/>
    <x v="2"/>
    <n v="0"/>
    <n v="4000"/>
  </r>
  <r>
    <n v="193733"/>
    <n v="67863"/>
    <n v="182411027"/>
    <x v="6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x v="6"/>
    <x v="1"/>
    <d v="2016-12-29T16:59:06"/>
    <x v="20"/>
    <d v="2017-01-31T00:00:00"/>
    <s v="Banco Estado"/>
    <m/>
    <s v="Banco de Chile"/>
    <x v="2"/>
    <n v="0"/>
    <n v="4000"/>
  </r>
  <r>
    <n v="222634"/>
    <n v="67863"/>
    <n v="182411027"/>
    <x v="6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x v="6"/>
    <x v="1"/>
    <d v="2016-10-27T13:35:17"/>
    <x v="19"/>
    <d v="2016-11-29T00:00:00"/>
    <s v="Banco Estado"/>
    <m/>
    <s v="Banco de Chile"/>
    <x v="2"/>
    <n v="0"/>
    <n v="4000"/>
  </r>
  <r>
    <n v="274636"/>
    <n v="67863"/>
    <n v="182411027"/>
    <x v="6"/>
    <x v="1"/>
    <d v="2017-04-26T15:42:27"/>
    <x v="21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22"/>
    <d v="2017-05-04T00:00:00"/>
    <s v="Banco Estado"/>
    <m/>
    <s v="Banco de Chile"/>
    <x v="2"/>
    <n v="0"/>
    <n v="4000"/>
  </r>
  <r>
    <n v="239154"/>
    <n v="67863"/>
    <n v="182411027"/>
    <x v="6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x v="6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x v="6"/>
    <x v="1"/>
    <d v="2017-06-28T13:07:20"/>
    <x v="23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x v="6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x v="6"/>
    <x v="1"/>
    <d v="2017-09-27T16:46:45"/>
    <x v="24"/>
    <d v="2017-10-31T00:00:00"/>
    <s v="Banco Estado"/>
    <m/>
    <s v="Banco de Chile"/>
    <x v="2"/>
    <n v="0"/>
    <n v="4000"/>
  </r>
  <r>
    <n v="482283"/>
    <n v="67863"/>
    <n v="182411027"/>
    <x v="6"/>
    <x v="1"/>
    <d v="2017-11-28T18:03:10"/>
    <x v="16"/>
    <d v="2017-12-19T00:00:00"/>
    <s v="Banco Estado"/>
    <m/>
    <s v="Banco de Chile"/>
    <x v="4"/>
    <n v="99"/>
    <n v="4000"/>
  </r>
  <r>
    <n v="452130"/>
    <n v="67863"/>
    <n v="182411027"/>
    <x v="6"/>
    <x v="1"/>
    <d v="2017-10-26T18:53:21"/>
    <x v="25"/>
    <d v="2017-11-29T00:00:00"/>
    <s v="Banco Estado"/>
    <m/>
    <s v="Banco de Chile"/>
    <x v="2"/>
    <n v="0"/>
    <n v="4000"/>
  </r>
  <r>
    <n v="168927"/>
    <n v="67864"/>
    <n v="123639065"/>
    <x v="6"/>
    <x v="1"/>
    <d v="2016-09-29T12:20:47"/>
    <x v="18"/>
    <d v="2016-10-04T00:00:00"/>
    <s v="Banco Estado"/>
    <m/>
    <s v="Banco de Chile"/>
    <x v="3"/>
    <n v="0"/>
    <n v="4000"/>
  </r>
  <r>
    <n v="207752"/>
    <n v="67864"/>
    <n v="123639065"/>
    <x v="6"/>
    <x v="1"/>
    <d v="2016-12-29T16:59:06"/>
    <x v="20"/>
    <d v="2017-01-31T00:00:00"/>
    <s v="Banco Estado"/>
    <m/>
    <s v="Banco de Chile"/>
    <x v="2"/>
    <n v="0"/>
    <n v="4000"/>
  </r>
  <r>
    <n v="193630"/>
    <n v="67864"/>
    <n v="123639065"/>
    <x v="6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x v="6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x v="6"/>
    <x v="1"/>
    <d v="2016-10-27T13:35:17"/>
    <x v="19"/>
    <d v="2016-11-08T00:00:00"/>
    <s v="Banco Estado"/>
    <m/>
    <s v="Banco de Chile"/>
    <x v="3"/>
    <n v="0"/>
    <n v="4000"/>
  </r>
  <r>
    <n v="274542"/>
    <n v="67864"/>
    <n v="123639065"/>
    <x v="6"/>
    <x v="1"/>
    <d v="2017-04-26T15:42:27"/>
    <x v="21"/>
    <d v="2017-05-04T00:00:00"/>
    <s v="Banco Estado"/>
    <m/>
    <s v="Banco de Chile"/>
    <x v="3"/>
    <n v="0"/>
    <n v="4000"/>
  </r>
  <r>
    <n v="239055"/>
    <n v="67864"/>
    <n v="123639065"/>
    <x v="6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x v="6"/>
    <x v="1"/>
    <d v="2017-03-28T15:24:43"/>
    <x v="22"/>
    <d v="2017-04-20T00:00:00"/>
    <s v="Banco Estado"/>
    <m/>
    <s v="Banco de Chile"/>
    <x v="3"/>
    <n v="0"/>
    <n v="4000"/>
  </r>
  <r>
    <n v="297645"/>
    <n v="67864"/>
    <n v="123639065"/>
    <x v="6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x v="6"/>
    <x v="1"/>
    <d v="2017-06-28T13:07:20"/>
    <x v="23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24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25"/>
    <d v="2017-11-06T00:00:00"/>
    <s v="Banco Estado"/>
    <m/>
    <s v="Banco de Chile"/>
    <x v="3"/>
    <n v="0"/>
    <n v="4000"/>
  </r>
  <r>
    <n v="482198"/>
    <n v="67864"/>
    <n v="123639065"/>
    <x v="6"/>
    <x v="1"/>
    <d v="2017-11-28T18:03:10"/>
    <x v="16"/>
    <d v="2017-12-19T00:00:00"/>
    <s v="Banco Estado"/>
    <m/>
    <s v="Banco de Chile"/>
    <x v="4"/>
    <n v="99"/>
    <n v="4000"/>
  </r>
  <r>
    <n v="168928"/>
    <n v="67865"/>
    <n v="192742951"/>
    <x v="6"/>
    <x v="1"/>
    <d v="2016-09-29T12:20:47"/>
    <x v="18"/>
    <d v="2016-11-02T00:00:00"/>
    <s v="Banco Estado"/>
    <m/>
    <s v="Banco de Chile"/>
    <x v="2"/>
    <n v="0"/>
    <n v="6000"/>
  </r>
  <r>
    <n v="180864"/>
    <n v="67865"/>
    <n v="192742951"/>
    <x v="6"/>
    <x v="1"/>
    <d v="2016-10-27T13:35:17"/>
    <x v="19"/>
    <d v="2016-11-29T00:00:00"/>
    <s v="Banco Estado"/>
    <m/>
    <s v="Banco de Chile"/>
    <x v="2"/>
    <n v="0"/>
    <n v="6000"/>
  </r>
  <r>
    <n v="222536"/>
    <n v="67865"/>
    <n v="192742951"/>
    <x v="6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x v="6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20"/>
    <d v="2017-01-31T00:00:00"/>
    <s v="Banco Estado"/>
    <m/>
    <s v="Banco de Chile"/>
    <x v="2"/>
    <n v="0"/>
    <n v="6000"/>
  </r>
  <r>
    <n v="256399"/>
    <n v="67865"/>
    <n v="192742951"/>
    <x v="6"/>
    <x v="1"/>
    <d v="2017-03-28T15:24:43"/>
    <x v="22"/>
    <d v="2017-05-04T00:00:00"/>
    <s v="Banco Estado"/>
    <m/>
    <s v="Banco de Chile"/>
    <x v="6"/>
    <n v="1"/>
    <n v="6000"/>
  </r>
  <r>
    <n v="239056"/>
    <n v="67865"/>
    <n v="192742951"/>
    <x v="6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x v="6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x v="6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x v="6"/>
    <x v="0"/>
    <d v="2017-11-28T18:03:56"/>
    <x v="16"/>
    <d v="2017-12-04T00:00:00"/>
    <s v="N/A"/>
    <m/>
    <s v="Banco de Chile"/>
    <x v="0"/>
    <n v="0"/>
    <n v="4000"/>
  </r>
  <r>
    <n v="168929"/>
    <n v="67868"/>
    <n v="150602564"/>
    <x v="6"/>
    <x v="1"/>
    <d v="2016-09-29T12:20:47"/>
    <x v="18"/>
    <d v="2016-10-04T00:00:00"/>
    <s v="Banco Estado"/>
    <m/>
    <s v="Banco de Chile"/>
    <x v="3"/>
    <n v="0"/>
    <n v="5000"/>
  </r>
  <r>
    <n v="207754"/>
    <n v="67868"/>
    <n v="150602564"/>
    <x v="6"/>
    <x v="1"/>
    <d v="2016-12-29T16:59:06"/>
    <x v="20"/>
    <d v="2017-01-31T00:00:00"/>
    <s v="Banco Estado"/>
    <m/>
    <s v="Banco de Chile"/>
    <x v="2"/>
    <n v="0"/>
    <n v="5000"/>
  </r>
  <r>
    <n v="193632"/>
    <n v="67868"/>
    <n v="150602564"/>
    <x v="6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x v="6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x v="6"/>
    <x v="1"/>
    <d v="2016-10-27T13:35:17"/>
    <x v="19"/>
    <d v="2016-11-08T00:00:00"/>
    <s v="Banco Estado"/>
    <m/>
    <s v="Banco de Chile"/>
    <x v="3"/>
    <n v="0"/>
    <n v="5000"/>
  </r>
  <r>
    <n v="239057"/>
    <n v="67868"/>
    <n v="150602564"/>
    <x v="6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x v="6"/>
    <x v="1"/>
    <d v="2017-03-28T15:24:43"/>
    <x v="22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21"/>
    <d v="2017-06-06T00:00:00"/>
    <s v="Banco Estado"/>
    <m/>
    <s v="Banco de Chile"/>
    <x v="2"/>
    <n v="0"/>
    <n v="5000"/>
  </r>
  <r>
    <n v="320254"/>
    <n v="67868"/>
    <n v="150602564"/>
    <x v="6"/>
    <x v="1"/>
    <d v="2017-06-28T13:07:20"/>
    <x v="23"/>
    <d v="2017-07-28T00:00:00"/>
    <s v="Banco Estado"/>
    <m/>
    <s v="Banco de Chile"/>
    <x v="2"/>
    <n v="0"/>
    <n v="5000"/>
  </r>
  <r>
    <n v="297646"/>
    <n v="67868"/>
    <n v="150602564"/>
    <x v="6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x v="6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x v="6"/>
    <x v="1"/>
    <d v="2017-09-27T16:46:45"/>
    <x v="24"/>
    <d v="2017-10-31T00:00:00"/>
    <s v="Banco Estado"/>
    <m/>
    <s v="Banco de Chile"/>
    <x v="2"/>
    <n v="0"/>
    <n v="5000"/>
  </r>
  <r>
    <n v="482199"/>
    <n v="67868"/>
    <n v="150602564"/>
    <x v="6"/>
    <x v="1"/>
    <d v="2017-11-28T18:03:10"/>
    <x v="16"/>
    <d v="2017-12-19T00:00:00"/>
    <s v="Banco Estado"/>
    <m/>
    <s v="Banco de Chile"/>
    <x v="4"/>
    <n v="99"/>
    <n v="5000"/>
  </r>
  <r>
    <n v="452046"/>
    <n v="67868"/>
    <n v="150602564"/>
    <x v="6"/>
    <x v="1"/>
    <d v="2017-10-26T18:53:21"/>
    <x v="25"/>
    <d v="2017-11-29T00:00:00"/>
    <s v="Banco Estado"/>
    <m/>
    <s v="Banco de Chile"/>
    <x v="2"/>
    <n v="0"/>
    <n v="5000"/>
  </r>
  <r>
    <n v="168921"/>
    <n v="67869"/>
    <n v="176457724"/>
    <x v="6"/>
    <x v="1"/>
    <d v="2016-09-29T12:20:47"/>
    <x v="18"/>
    <d v="2016-11-02T00:00:00"/>
    <s v="Banco Estado"/>
    <m/>
    <s v="Banco de Chile"/>
    <x v="2"/>
    <n v="0"/>
    <n v="4000"/>
  </r>
  <r>
    <n v="207746"/>
    <n v="67869"/>
    <n v="176457724"/>
    <x v="6"/>
    <x v="1"/>
    <d v="2016-12-29T16:59:06"/>
    <x v="20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x v="6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x v="6"/>
    <x v="1"/>
    <d v="2016-10-27T13:35:17"/>
    <x v="19"/>
    <d v="2016-11-15T00:00:00"/>
    <s v="Banco Estado"/>
    <m/>
    <s v="Banco de Chile"/>
    <x v="3"/>
    <n v="0"/>
    <n v="4000"/>
  </r>
  <r>
    <n v="274536"/>
    <n v="67869"/>
    <n v="176457724"/>
    <x v="6"/>
    <x v="1"/>
    <d v="2017-04-26T15:42:27"/>
    <x v="21"/>
    <d v="2017-06-06T00:00:00"/>
    <s v="Banco Estado"/>
    <m/>
    <s v="Banco de Chile"/>
    <x v="2"/>
    <n v="0"/>
    <n v="4000"/>
  </r>
  <r>
    <n v="239049"/>
    <n v="67869"/>
    <n v="176457724"/>
    <x v="6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x v="6"/>
    <x v="1"/>
    <d v="2017-03-28T15:24:43"/>
    <x v="22"/>
    <d v="2017-05-04T00:00:00"/>
    <s v="Banco Estado"/>
    <m/>
    <s v="Banco de Chile"/>
    <x v="2"/>
    <n v="0"/>
    <n v="4000"/>
  </r>
  <r>
    <n v="297639"/>
    <n v="67869"/>
    <n v="176457724"/>
    <x v="6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x v="6"/>
    <x v="1"/>
    <d v="2017-06-28T13:07:20"/>
    <x v="23"/>
    <d v="2017-07-28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x v="6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x v="6"/>
    <x v="1"/>
    <d v="2017-09-27T16:46:45"/>
    <x v="24"/>
    <d v="2017-10-31T00:00:00"/>
    <s v="Banco Estado"/>
    <m/>
    <s v="Banco de Chile"/>
    <x v="2"/>
    <n v="0"/>
    <n v="4000"/>
  </r>
  <r>
    <n v="482193"/>
    <n v="67869"/>
    <n v="176457724"/>
    <x v="6"/>
    <x v="1"/>
    <d v="2017-11-28T18:03:10"/>
    <x v="16"/>
    <d v="2017-12-19T00:00:00"/>
    <s v="Banco Estado"/>
    <m/>
    <s v="Banco de Chile"/>
    <x v="4"/>
    <n v="99"/>
    <n v="4000"/>
  </r>
  <r>
    <n v="452040"/>
    <n v="67869"/>
    <n v="176457724"/>
    <x v="6"/>
    <x v="1"/>
    <d v="2017-10-26T18:53:21"/>
    <x v="25"/>
    <d v="2017-11-29T00:00:00"/>
    <s v="Banco Estado"/>
    <m/>
    <s v="Banco de Chile"/>
    <x v="2"/>
    <n v="0"/>
    <n v="4000"/>
  </r>
  <r>
    <n v="169039"/>
    <n v="67871"/>
    <s v="6268691K"/>
    <x v="6"/>
    <x v="1"/>
    <d v="2016-09-29T12:20:47"/>
    <x v="18"/>
    <d v="2016-10-21T00:00:00"/>
    <s v="Banco Estado"/>
    <m/>
    <s v="Banco de Chile"/>
    <x v="3"/>
    <n v="0"/>
    <n v="3000"/>
  </r>
  <r>
    <n v="180972"/>
    <n v="67871"/>
    <s v="6268691K"/>
    <x v="6"/>
    <x v="1"/>
    <d v="2016-10-27T13:35:17"/>
    <x v="19"/>
    <d v="2016-11-21T00:00:00"/>
    <s v="Banco Estado"/>
    <m/>
    <s v="Banco de Chile"/>
    <x v="3"/>
    <n v="0"/>
    <n v="3000"/>
  </r>
  <r>
    <n v="222635"/>
    <n v="67871"/>
    <s v="6268691K"/>
    <x v="6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x v="6"/>
    <x v="1"/>
    <d v="2016-12-29T16:59:06"/>
    <x v="20"/>
    <d v="2017-01-31T00:00:00"/>
    <s v="Banco Estado"/>
    <m/>
    <s v="Banco de Chile"/>
    <x v="3"/>
    <n v="0"/>
    <n v="3000"/>
  </r>
  <r>
    <n v="193734"/>
    <n v="67871"/>
    <s v="6268691K"/>
    <x v="6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x v="6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22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21"/>
    <d v="2017-06-06T00:00:00"/>
    <s v="Banco Estado"/>
    <m/>
    <s v="Banco de Chile"/>
    <x v="3"/>
    <n v="0"/>
    <n v="3000"/>
  </r>
  <r>
    <n v="320347"/>
    <n v="67871"/>
    <s v="6268691K"/>
    <x v="6"/>
    <x v="1"/>
    <d v="2017-06-28T13:07:20"/>
    <x v="23"/>
    <d v="2017-07-28T00:00:00"/>
    <s v="Banco Estado"/>
    <m/>
    <s v="Banco de Chile"/>
    <x v="3"/>
    <n v="0"/>
    <n v="3000"/>
  </r>
  <r>
    <n v="297740"/>
    <n v="67871"/>
    <s v="6268691K"/>
    <x v="6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x v="6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x v="6"/>
    <x v="1"/>
    <d v="2017-09-27T16:46:45"/>
    <x v="24"/>
    <d v="2017-10-31T00:00:00"/>
    <s v="Banco Estado"/>
    <m/>
    <s v="Banco de Chile"/>
    <x v="3"/>
    <n v="0"/>
    <n v="3000"/>
  </r>
  <r>
    <n v="452131"/>
    <n v="67871"/>
    <s v="6268691K"/>
    <x v="6"/>
    <x v="1"/>
    <d v="2017-10-26T18:53:21"/>
    <x v="25"/>
    <d v="2017-11-21T00:00:00"/>
    <s v="Banco Estado"/>
    <m/>
    <s v="Banco de Chile"/>
    <x v="3"/>
    <n v="0"/>
    <n v="3000"/>
  </r>
  <r>
    <n v="482284"/>
    <n v="67871"/>
    <s v="6268691K"/>
    <x v="6"/>
    <x v="1"/>
    <d v="2017-11-28T18:03:10"/>
    <x v="16"/>
    <d v="2017-12-19T00:00:00"/>
    <s v="Banco Estado"/>
    <m/>
    <s v="Banco de Chile"/>
    <x v="4"/>
    <n v="99"/>
    <n v="3000"/>
  </r>
  <r>
    <n v="169093"/>
    <n v="67872"/>
    <n v="43785079"/>
    <x v="6"/>
    <x v="1"/>
    <d v="2016-09-29T12:20:47"/>
    <x v="18"/>
    <d v="2016-10-04T00:00:00"/>
    <s v="Banco Estado"/>
    <m/>
    <s v="Banco de Chile"/>
    <x v="3"/>
    <n v="0"/>
    <n v="5000"/>
  </r>
  <r>
    <n v="222715"/>
    <n v="67872"/>
    <n v="43785079"/>
    <x v="6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x v="6"/>
    <x v="1"/>
    <d v="2016-10-27T13:35:17"/>
    <x v="19"/>
    <d v="2016-11-08T00:00:00"/>
    <s v="Banco Estado"/>
    <m/>
    <s v="Banco de Chile"/>
    <x v="3"/>
    <n v="0"/>
    <n v="5000"/>
  </r>
  <r>
    <n v="207937"/>
    <n v="67872"/>
    <n v="43785079"/>
    <x v="6"/>
    <x v="1"/>
    <d v="2016-12-29T16:59:06"/>
    <x v="20"/>
    <d v="2017-01-05T00:00:00"/>
    <s v="Banco Estado"/>
    <m/>
    <s v="Banco de Chile"/>
    <x v="3"/>
    <n v="0"/>
    <n v="5000"/>
  </r>
  <r>
    <n v="193818"/>
    <n v="67872"/>
    <n v="43785079"/>
    <x v="6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x v="6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x v="6"/>
    <x v="1"/>
    <d v="2017-03-28T15:24:43"/>
    <x v="22"/>
    <d v="2017-04-04T00:00:00"/>
    <s v="Banco Estado"/>
    <m/>
    <s v="Banco de Chile"/>
    <x v="3"/>
    <n v="0"/>
    <n v="5000"/>
  </r>
  <r>
    <n v="274714"/>
    <n v="67872"/>
    <n v="43785079"/>
    <x v="6"/>
    <x v="1"/>
    <d v="2017-04-26T15:42:27"/>
    <x v="21"/>
    <d v="2017-05-04T00:00:00"/>
    <s v="Banco Estado"/>
    <m/>
    <s v="Banco de Chile"/>
    <x v="3"/>
    <n v="0"/>
    <n v="5000"/>
  </r>
  <r>
    <n v="297816"/>
    <n v="67872"/>
    <n v="43785079"/>
    <x v="6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x v="6"/>
    <x v="1"/>
    <d v="2017-06-28T13:07:20"/>
    <x v="23"/>
    <d v="2017-07-11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x v="6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x v="6"/>
    <x v="1"/>
    <d v="2017-09-27T16:46:45"/>
    <x v="24"/>
    <d v="2017-10-03T00:00:00"/>
    <s v="Banco Estado"/>
    <m/>
    <s v="Banco de Chile"/>
    <x v="3"/>
    <n v="0"/>
    <n v="5000"/>
  </r>
  <r>
    <n v="482352"/>
    <n v="67872"/>
    <n v="43785079"/>
    <x v="6"/>
    <x v="1"/>
    <d v="2017-11-28T18:03:10"/>
    <x v="16"/>
    <d v="2017-12-19T00:00:00"/>
    <s v="Banco Estado"/>
    <m/>
    <s v="Banco de Chile"/>
    <x v="4"/>
    <n v="99"/>
    <n v="5000"/>
  </r>
  <r>
    <n v="452200"/>
    <n v="67872"/>
    <n v="43785079"/>
    <x v="6"/>
    <x v="1"/>
    <d v="2017-10-26T18:53:21"/>
    <x v="25"/>
    <d v="2017-11-06T00:00:00"/>
    <s v="Banco Estado"/>
    <m/>
    <s v="Banco de Chile"/>
    <x v="3"/>
    <n v="0"/>
    <n v="5000"/>
  </r>
  <r>
    <n v="169094"/>
    <n v="67873"/>
    <n v="120620738"/>
    <x v="6"/>
    <x v="1"/>
    <d v="2016-09-29T12:20:47"/>
    <x v="18"/>
    <d v="2016-10-17T00:00:00"/>
    <s v="Banco Estado"/>
    <m/>
    <s v="Banco de Chile"/>
    <x v="3"/>
    <n v="0"/>
    <n v="4000"/>
  </r>
  <r>
    <n v="193819"/>
    <n v="67873"/>
    <n v="120620738"/>
    <x v="6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20"/>
    <d v="2017-01-05T00:00:00"/>
    <s v="Banco Estado"/>
    <m/>
    <s v="Banco de Chile"/>
    <x v="3"/>
    <n v="0"/>
    <n v="4000"/>
  </r>
  <r>
    <n v="181060"/>
    <n v="67873"/>
    <n v="120620738"/>
    <x v="6"/>
    <x v="1"/>
    <d v="2016-10-27T13:35:17"/>
    <x v="19"/>
    <d v="2016-11-08T00:00:00"/>
    <s v="Banco Estado"/>
    <m/>
    <s v="Banco de Chile"/>
    <x v="3"/>
    <n v="0"/>
    <n v="4000"/>
  </r>
  <r>
    <n v="222716"/>
    <n v="67873"/>
    <n v="120620738"/>
    <x v="6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x v="6"/>
    <x v="1"/>
    <d v="2017-04-26T15:42:27"/>
    <x v="21"/>
    <d v="2017-05-04T00:00:00"/>
    <s v="Banco Estado"/>
    <m/>
    <s v="Banco de Chile"/>
    <x v="3"/>
    <n v="0"/>
    <n v="4000"/>
  </r>
  <r>
    <n v="256574"/>
    <n v="67873"/>
    <n v="120620738"/>
    <x v="6"/>
    <x v="1"/>
    <d v="2017-03-28T15:24:43"/>
    <x v="22"/>
    <d v="2017-04-04T00:00:00"/>
    <s v="Banco Estado"/>
    <m/>
    <s v="Banco de Chile"/>
    <x v="3"/>
    <n v="0"/>
    <n v="4000"/>
  </r>
  <r>
    <n v="239236"/>
    <n v="67873"/>
    <n v="120620738"/>
    <x v="6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x v="6"/>
    <x v="1"/>
    <d v="2017-06-28T13:07:20"/>
    <x v="23"/>
    <d v="2017-07-04T00:00:00"/>
    <s v="Banco Estado"/>
    <m/>
    <s v="Banco de Chile"/>
    <x v="3"/>
    <n v="0"/>
    <n v="4000"/>
  </r>
  <r>
    <n v="297817"/>
    <n v="67873"/>
    <n v="120620738"/>
    <x v="6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x v="6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24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25"/>
    <d v="2017-11-29T00:00:00"/>
    <s v="Banco Estado"/>
    <m/>
    <s v="Banco de Chile"/>
    <x v="2"/>
    <n v="0"/>
    <n v="4000"/>
  </r>
  <r>
    <n v="482353"/>
    <n v="67873"/>
    <n v="120620738"/>
    <x v="6"/>
    <x v="1"/>
    <d v="2017-11-28T18:03:10"/>
    <x v="16"/>
    <d v="2017-12-04T00:00:00"/>
    <s v="Banco Estado"/>
    <m/>
    <s v="Banco de Chile"/>
    <x v="3"/>
    <n v="0"/>
    <n v="4000"/>
  </r>
  <r>
    <n v="169095"/>
    <n v="67874"/>
    <n v="166340454"/>
    <x v="6"/>
    <x v="1"/>
    <d v="2016-09-29T12:20:47"/>
    <x v="18"/>
    <d v="2016-10-17T00:00:00"/>
    <s v="Banco Estado"/>
    <m/>
    <s v="Banco de Chile"/>
    <x v="3"/>
    <n v="0"/>
    <n v="5000"/>
  </r>
  <r>
    <n v="222717"/>
    <n v="67874"/>
    <n v="166340454"/>
    <x v="6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x v="6"/>
    <x v="1"/>
    <d v="2016-10-27T13:35:17"/>
    <x v="19"/>
    <d v="2016-11-08T00:00:00"/>
    <s v="Banco Estado"/>
    <m/>
    <s v="Banco de Chile"/>
    <x v="3"/>
    <n v="0"/>
    <n v="5000"/>
  </r>
  <r>
    <n v="207939"/>
    <n v="67874"/>
    <n v="166340454"/>
    <x v="6"/>
    <x v="1"/>
    <d v="2016-12-29T16:59:06"/>
    <x v="20"/>
    <d v="2017-01-31T00:00:00"/>
    <s v="Banco Estado"/>
    <m/>
    <s v="Banco de Chile"/>
    <x v="3"/>
    <n v="0"/>
    <n v="5000"/>
  </r>
  <r>
    <n v="193820"/>
    <n v="67874"/>
    <n v="166340454"/>
    <x v="6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x v="6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x v="6"/>
    <x v="1"/>
    <d v="2017-03-28T15:24:43"/>
    <x v="22"/>
    <d v="2017-04-20T00:00:00"/>
    <s v="Banco Estado"/>
    <m/>
    <s v="Banco de Chile"/>
    <x v="3"/>
    <n v="0"/>
    <n v="5000"/>
  </r>
  <r>
    <n v="274716"/>
    <n v="67874"/>
    <n v="166340454"/>
    <x v="6"/>
    <x v="1"/>
    <d v="2017-04-26T15:42:27"/>
    <x v="21"/>
    <d v="2017-06-06T00:00:00"/>
    <s v="Banco Estado"/>
    <m/>
    <s v="Banco de Chile"/>
    <x v="3"/>
    <n v="0"/>
    <n v="5000"/>
  </r>
  <r>
    <n v="297818"/>
    <n v="67874"/>
    <n v="166340454"/>
    <x v="6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x v="6"/>
    <x v="1"/>
    <d v="2017-06-28T13:07:20"/>
    <x v="23"/>
    <d v="2017-07-11T00:00:00"/>
    <s v="Banco Estado"/>
    <m/>
    <s v="Banco de Chile"/>
    <x v="3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x v="6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x v="6"/>
    <x v="1"/>
    <d v="2017-09-27T16:46:45"/>
    <x v="24"/>
    <d v="2017-10-31T00:00:00"/>
    <s v="Banco Estado"/>
    <m/>
    <s v="Banco de Chile"/>
    <x v="2"/>
    <n v="0"/>
    <n v="5000"/>
  </r>
  <r>
    <n v="482354"/>
    <n v="67874"/>
    <n v="166340454"/>
    <x v="6"/>
    <x v="1"/>
    <d v="2017-11-28T18:03:10"/>
    <x v="16"/>
    <d v="2017-12-19T00:00:00"/>
    <s v="Banco Estado"/>
    <m/>
    <s v="Banco de Chile"/>
    <x v="4"/>
    <n v="99"/>
    <n v="5000"/>
  </r>
  <r>
    <n v="452202"/>
    <n v="67874"/>
    <n v="166340454"/>
    <x v="6"/>
    <x v="1"/>
    <d v="2017-10-26T18:53:21"/>
    <x v="25"/>
    <d v="2017-11-06T00:00:00"/>
    <s v="Banco Estado"/>
    <m/>
    <s v="Banco de Chile"/>
    <x v="3"/>
    <n v="0"/>
    <n v="5000"/>
  </r>
  <r>
    <n v="169096"/>
    <n v="67875"/>
    <s v="8877972K"/>
    <x v="6"/>
    <x v="1"/>
    <d v="2016-09-29T12:20:47"/>
    <x v="18"/>
    <d v="2016-10-04T00:00:00"/>
    <s v="Banco Estado"/>
    <m/>
    <s v="Banco de Chile"/>
    <x v="3"/>
    <n v="0"/>
    <n v="5000"/>
  </r>
  <r>
    <n v="193821"/>
    <n v="67875"/>
    <s v="8877972K"/>
    <x v="6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20"/>
    <d v="2017-01-05T00:00:00"/>
    <s v="Banco Estado"/>
    <m/>
    <s v="Banco de Chile"/>
    <x v="3"/>
    <n v="0"/>
    <n v="5000"/>
  </r>
  <r>
    <n v="181062"/>
    <n v="67875"/>
    <s v="8877972K"/>
    <x v="6"/>
    <x v="1"/>
    <d v="2016-10-27T13:35:17"/>
    <x v="19"/>
    <d v="2016-11-08T00:00:00"/>
    <s v="Banco Estado"/>
    <m/>
    <s v="Banco de Chile"/>
    <x v="3"/>
    <n v="0"/>
    <n v="5000"/>
  </r>
  <r>
    <n v="222718"/>
    <n v="67875"/>
    <s v="8877972K"/>
    <x v="6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x v="6"/>
    <x v="1"/>
    <d v="2017-04-26T15:42:27"/>
    <x v="21"/>
    <d v="2017-06-06T00:00:00"/>
    <s v="Banco Estado"/>
    <m/>
    <s v="Banco de Chile"/>
    <x v="2"/>
    <n v="0"/>
    <n v="5000"/>
  </r>
  <r>
    <n v="256576"/>
    <n v="67875"/>
    <s v="8877972K"/>
    <x v="6"/>
    <x v="1"/>
    <d v="2017-03-28T15:24:43"/>
    <x v="22"/>
    <d v="2017-05-04T00:00:00"/>
    <s v="Banco Estado"/>
    <m/>
    <s v="Banco de Chile"/>
    <x v="2"/>
    <n v="0"/>
    <n v="5000"/>
  </r>
  <r>
    <n v="239238"/>
    <n v="67875"/>
    <s v="8877972K"/>
    <x v="6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x v="6"/>
    <x v="1"/>
    <d v="2017-06-28T13:07:20"/>
    <x v="23"/>
    <d v="2017-07-28T00:00:00"/>
    <s v="Banco Estado"/>
    <m/>
    <s v="Banco de Chile"/>
    <x v="2"/>
    <n v="0"/>
    <n v="5000"/>
  </r>
  <r>
    <n v="297819"/>
    <n v="67875"/>
    <s v="8877972K"/>
    <x v="6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x v="6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24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25"/>
    <d v="2017-11-29T00:00:00"/>
    <s v="Banco Estado"/>
    <m/>
    <s v="Banco de Chile"/>
    <x v="2"/>
    <n v="0"/>
    <n v="5000"/>
  </r>
  <r>
    <n v="482355"/>
    <n v="67875"/>
    <s v="8877972K"/>
    <x v="6"/>
    <x v="1"/>
    <d v="2017-11-28T18:03:10"/>
    <x v="16"/>
    <d v="2017-12-19T00:00:00"/>
    <s v="Banco Estado"/>
    <m/>
    <s v="Banco de Chile"/>
    <x v="4"/>
    <n v="99"/>
    <n v="5000"/>
  </r>
  <r>
    <n v="169097"/>
    <n v="67876"/>
    <n v="176466561"/>
    <x v="6"/>
    <x v="1"/>
    <d v="2016-09-29T12:20:47"/>
    <x v="18"/>
    <d v="2016-10-04T00:00:00"/>
    <s v="Banco Estado"/>
    <m/>
    <s v="Banco de Chile"/>
    <x v="3"/>
    <n v="0"/>
    <n v="6000"/>
  </r>
  <r>
    <n v="181063"/>
    <n v="67876"/>
    <n v="176466561"/>
    <x v="6"/>
    <x v="1"/>
    <d v="2016-10-27T13:35:17"/>
    <x v="19"/>
    <d v="2016-11-08T00:00:00"/>
    <s v="Banco Estado"/>
    <m/>
    <s v="Banco de Chile"/>
    <x v="3"/>
    <n v="0"/>
    <n v="6000"/>
  </r>
  <r>
    <n v="169074"/>
    <n v="67877"/>
    <n v="196847456"/>
    <x v="6"/>
    <x v="1"/>
    <d v="2016-09-29T12:20:47"/>
    <x v="18"/>
    <d v="2016-10-04T00:00:00"/>
    <s v="Banco Estado"/>
    <m/>
    <s v="Banco de Chile"/>
    <x v="3"/>
    <n v="0"/>
    <n v="4000"/>
  </r>
  <r>
    <n v="181018"/>
    <n v="67877"/>
    <n v="196847456"/>
    <x v="6"/>
    <x v="1"/>
    <d v="2016-10-27T13:35:17"/>
    <x v="19"/>
    <d v="2016-11-29T00:00:00"/>
    <s v="Banco Estado"/>
    <m/>
    <s v="Banco de Chile"/>
    <x v="2"/>
    <n v="0"/>
    <n v="4000"/>
  </r>
  <r>
    <n v="222676"/>
    <n v="67877"/>
    <n v="196847456"/>
    <x v="6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20"/>
    <d v="2017-01-31T00:00:00"/>
    <s v="Banco Estado"/>
    <m/>
    <s v="Banco de Chile"/>
    <x v="2"/>
    <n v="0"/>
    <n v="4000"/>
  </r>
  <r>
    <n v="193778"/>
    <n v="67877"/>
    <n v="196847456"/>
    <x v="6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x v="6"/>
    <x v="1"/>
    <d v="2017-04-26T15:42:27"/>
    <x v="21"/>
    <d v="2017-05-08T00:00:00"/>
    <s v="Banco Estado"/>
    <m/>
    <s v="Banco de Chile"/>
    <x v="3"/>
    <n v="0"/>
    <n v="4000"/>
  </r>
  <r>
    <n v="256535"/>
    <n v="67877"/>
    <n v="196847456"/>
    <x v="6"/>
    <x v="1"/>
    <d v="2017-03-28T15:24:43"/>
    <x v="22"/>
    <d v="2017-04-20T00:00:00"/>
    <s v="Banco Estado"/>
    <m/>
    <s v="Banco de Chile"/>
    <x v="3"/>
    <n v="0"/>
    <n v="4000"/>
  </r>
  <r>
    <n v="239196"/>
    <n v="67877"/>
    <n v="196847456"/>
    <x v="6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x v="6"/>
    <x v="1"/>
    <d v="2017-06-28T13:07:20"/>
    <x v="23"/>
    <d v="2017-07-04T00:00:00"/>
    <s v="Banco Estado"/>
    <m/>
    <s v="Banco de Chile"/>
    <x v="3"/>
    <n v="0"/>
    <n v="4000"/>
  </r>
  <r>
    <n v="297780"/>
    <n v="67877"/>
    <n v="196847456"/>
    <x v="6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x v="6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x v="6"/>
    <x v="1"/>
    <d v="2017-09-27T16:46:45"/>
    <x v="24"/>
    <d v="2017-10-03T00:00:00"/>
    <s v="Banco Estado"/>
    <m/>
    <s v="Banco de Chile"/>
    <x v="3"/>
    <n v="0"/>
    <n v="4000"/>
  </r>
  <r>
    <n v="482319"/>
    <n v="67877"/>
    <n v="196847456"/>
    <x v="6"/>
    <x v="1"/>
    <d v="2017-11-28T18:03:10"/>
    <x v="16"/>
    <d v="2017-12-04T00:00:00"/>
    <s v="Banco Estado"/>
    <m/>
    <s v="Banco de Chile"/>
    <x v="3"/>
    <n v="0"/>
    <n v="4000"/>
  </r>
  <r>
    <n v="452166"/>
    <n v="67877"/>
    <n v="196847456"/>
    <x v="6"/>
    <x v="1"/>
    <d v="2017-10-26T18:53:21"/>
    <x v="25"/>
    <d v="2017-11-06T00:00:00"/>
    <s v="Banco Estado"/>
    <m/>
    <s v="Banco de Chile"/>
    <x v="3"/>
    <n v="0"/>
    <n v="4000"/>
  </r>
  <r>
    <n v="169075"/>
    <n v="67878"/>
    <n v="181133252"/>
    <x v="6"/>
    <x v="1"/>
    <d v="2016-09-29T12:20:47"/>
    <x v="18"/>
    <d v="2016-11-02T00:00:00"/>
    <s v="Banco Estado"/>
    <m/>
    <s v="Banco de Chile"/>
    <x v="3"/>
    <n v="0"/>
    <n v="5000"/>
  </r>
  <r>
    <n v="193779"/>
    <n v="67878"/>
    <n v="181133252"/>
    <x v="6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x v="6"/>
    <x v="1"/>
    <d v="2016-12-29T16:59:06"/>
    <x v="20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x v="6"/>
    <x v="1"/>
    <d v="2016-10-27T13:35:17"/>
    <x v="19"/>
    <d v="2016-11-08T00:00:00"/>
    <s v="Banco Estado"/>
    <m/>
    <s v="Banco de Chile"/>
    <x v="3"/>
    <n v="0"/>
    <n v="5000"/>
  </r>
  <r>
    <n v="239197"/>
    <n v="67878"/>
    <n v="181133252"/>
    <x v="6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x v="6"/>
    <x v="1"/>
    <d v="2017-03-28T15:24:43"/>
    <x v="22"/>
    <d v="2017-04-20T00:00:00"/>
    <s v="Banco Estado"/>
    <m/>
    <s v="Banco de Chile"/>
    <x v="3"/>
    <n v="0"/>
    <n v="5000"/>
  </r>
  <r>
    <n v="274678"/>
    <n v="67878"/>
    <n v="181133252"/>
    <x v="6"/>
    <x v="1"/>
    <d v="2017-04-26T15:42:27"/>
    <x v="21"/>
    <d v="2017-06-06T00:00:00"/>
    <s v="Banco Estado"/>
    <m/>
    <s v="Banco de Chile"/>
    <x v="2"/>
    <n v="0"/>
    <n v="5000"/>
  </r>
  <r>
    <n v="297781"/>
    <n v="67878"/>
    <n v="181133252"/>
    <x v="6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x v="6"/>
    <x v="1"/>
    <d v="2017-06-28T13:07:20"/>
    <x v="23"/>
    <d v="2017-07-11T00:00:00"/>
    <s v="Banco Estado"/>
    <m/>
    <s v="Banco de Chile"/>
    <x v="3"/>
    <n v="0"/>
    <n v="5000"/>
  </r>
  <r>
    <n v="345313"/>
    <n v="67878"/>
    <n v="181133252"/>
    <x v="6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24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25"/>
    <d v="2017-11-29T00:00:00"/>
    <s v="Banco Estado"/>
    <m/>
    <s v="Banco de Chile"/>
    <x v="2"/>
    <n v="0"/>
    <n v="5000"/>
  </r>
  <r>
    <n v="482320"/>
    <n v="67878"/>
    <n v="181133252"/>
    <x v="6"/>
    <x v="1"/>
    <d v="2017-11-28T18:03:10"/>
    <x v="16"/>
    <d v="2017-12-19T00:00:00"/>
    <s v="Banco Estado"/>
    <m/>
    <s v="Banco de Chile"/>
    <x v="4"/>
    <n v="99"/>
    <n v="5000"/>
  </r>
  <r>
    <n v="169076"/>
    <n v="67880"/>
    <n v="140068039"/>
    <x v="6"/>
    <x v="1"/>
    <d v="2016-09-29T12:20:47"/>
    <x v="18"/>
    <d v="2016-10-17T00:00:00"/>
    <s v="Banco Estado"/>
    <m/>
    <s v="Banco de Chile"/>
    <x v="3"/>
    <n v="0"/>
    <n v="5000"/>
  </r>
  <r>
    <n v="181020"/>
    <n v="67880"/>
    <n v="140068039"/>
    <x v="6"/>
    <x v="1"/>
    <d v="2016-10-27T13:35:17"/>
    <x v="19"/>
    <d v="2016-11-15T00:00:00"/>
    <s v="Banco Estado"/>
    <m/>
    <s v="Banco de Chile"/>
    <x v="3"/>
    <n v="0"/>
    <n v="5000"/>
  </r>
  <r>
    <n v="222678"/>
    <n v="67880"/>
    <n v="140068039"/>
    <x v="6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20"/>
    <d v="2017-01-31T00:00:00"/>
    <s v="Banco Estado"/>
    <m/>
    <s v="Banco de Chile"/>
    <x v="2"/>
    <n v="0"/>
    <n v="5000"/>
  </r>
  <r>
    <n v="193780"/>
    <n v="67880"/>
    <n v="140068039"/>
    <x v="6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x v="6"/>
    <x v="1"/>
    <d v="2017-04-26T15:42:27"/>
    <x v="21"/>
    <d v="2017-06-06T00:00:00"/>
    <s v="Banco Estado"/>
    <m/>
    <s v="Banco de Chile"/>
    <x v="2"/>
    <n v="0"/>
    <n v="5000"/>
  </r>
  <r>
    <n v="256537"/>
    <n v="67880"/>
    <n v="140068039"/>
    <x v="6"/>
    <x v="1"/>
    <d v="2017-03-28T15:24:43"/>
    <x v="22"/>
    <d v="2017-05-04T00:00:00"/>
    <s v="Banco Estado"/>
    <m/>
    <s v="Banco de Chile"/>
    <x v="2"/>
    <n v="0"/>
    <n v="5000"/>
  </r>
  <r>
    <n v="239198"/>
    <n v="67880"/>
    <n v="140068039"/>
    <x v="6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x v="6"/>
    <x v="1"/>
    <d v="2017-06-28T13:07:20"/>
    <x v="23"/>
    <d v="2017-07-11T00:00:00"/>
    <s v="Banco Estado"/>
    <m/>
    <s v="Banco de Chile"/>
    <x v="3"/>
    <n v="0"/>
    <n v="5000"/>
  </r>
  <r>
    <n v="297782"/>
    <n v="67880"/>
    <n v="140068039"/>
    <x v="6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x v="6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x v="6"/>
    <x v="1"/>
    <d v="2017-09-27T16:46:45"/>
    <x v="24"/>
    <d v="2017-10-31T00:00:00"/>
    <s v="Banco Estado"/>
    <m/>
    <s v="Banco de Chile"/>
    <x v="2"/>
    <n v="0"/>
    <n v="5000"/>
  </r>
  <r>
    <n v="482321"/>
    <n v="67880"/>
    <n v="140068039"/>
    <x v="6"/>
    <x v="1"/>
    <d v="2017-11-28T18:03:10"/>
    <x v="16"/>
    <d v="2017-12-19T00:00:00"/>
    <s v="Banco Estado"/>
    <m/>
    <s v="Banco de Chile"/>
    <x v="4"/>
    <n v="99"/>
    <n v="5000"/>
  </r>
  <r>
    <n v="452168"/>
    <n v="67880"/>
    <n v="140068039"/>
    <x v="6"/>
    <x v="1"/>
    <d v="2017-10-26T18:53:21"/>
    <x v="25"/>
    <d v="2017-11-29T00:00:00"/>
    <s v="Banco Estado"/>
    <m/>
    <s v="Banco de Chile"/>
    <x v="2"/>
    <n v="0"/>
    <n v="5000"/>
  </r>
  <r>
    <n v="169077"/>
    <n v="67884"/>
    <n v="200886348"/>
    <x v="6"/>
    <x v="1"/>
    <d v="2016-09-29T12:20:47"/>
    <x v="18"/>
    <d v="2016-10-17T00:00:00"/>
    <s v="Banco Estado"/>
    <m/>
    <s v="Banco de Chile"/>
    <x v="3"/>
    <n v="0"/>
    <n v="5000"/>
  </r>
  <r>
    <n v="193781"/>
    <n v="67884"/>
    <n v="200886348"/>
    <x v="6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x v="6"/>
    <x v="1"/>
    <d v="2016-12-29T16:59:06"/>
    <x v="20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x v="6"/>
    <x v="1"/>
    <d v="2016-10-27T13:35:17"/>
    <x v="19"/>
    <d v="2016-11-08T00:00:00"/>
    <s v="Banco Estado"/>
    <m/>
    <s v="Banco de Chile"/>
    <x v="3"/>
    <n v="0"/>
    <n v="5000"/>
  </r>
  <r>
    <n v="239199"/>
    <n v="67884"/>
    <n v="200886348"/>
    <x v="6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x v="6"/>
    <x v="1"/>
    <d v="2017-03-28T15:24:43"/>
    <x v="22"/>
    <d v="2017-05-04T00:00:00"/>
    <s v="Banco Estado"/>
    <m/>
    <s v="Banco de Chile"/>
    <x v="2"/>
    <n v="0"/>
    <n v="5000"/>
  </r>
  <r>
    <n v="169294"/>
    <n v="67895"/>
    <n v="160779330"/>
    <x v="6"/>
    <x v="1"/>
    <d v="2016-09-29T12:20:47"/>
    <x v="18"/>
    <d v="2016-10-04T00:00:00"/>
    <s v="Banco Estado"/>
    <m/>
    <s v="Banco de Chile"/>
    <x v="3"/>
    <n v="0"/>
    <n v="6000"/>
  </r>
  <r>
    <n v="208087"/>
    <n v="67895"/>
    <n v="160779330"/>
    <x v="6"/>
    <x v="1"/>
    <d v="2016-12-29T16:59:06"/>
    <x v="20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x v="6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x v="6"/>
    <x v="1"/>
    <d v="2016-10-27T13:35:17"/>
    <x v="19"/>
    <d v="2016-11-08T00:00:00"/>
    <s v="Banco Estado"/>
    <m/>
    <s v="Banco de Chile"/>
    <x v="3"/>
    <n v="0"/>
    <n v="6000"/>
  </r>
  <r>
    <n v="274855"/>
    <n v="67895"/>
    <n v="160779330"/>
    <x v="6"/>
    <x v="1"/>
    <d v="2017-04-26T15:42:27"/>
    <x v="21"/>
    <d v="2017-05-04T00:00:00"/>
    <s v="Banco Estado"/>
    <m/>
    <s v="Banco de Chile"/>
    <x v="3"/>
    <n v="0"/>
    <n v="6000"/>
  </r>
  <r>
    <n v="239382"/>
    <n v="67895"/>
    <n v="160779330"/>
    <x v="6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x v="6"/>
    <x v="1"/>
    <d v="2017-03-28T15:24:43"/>
    <x v="22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23"/>
    <d v="2017-07-28T00:00:00"/>
    <s v="Banco Estado"/>
    <m/>
    <s v="Banco de Chile"/>
    <x v="2"/>
    <n v="0"/>
    <n v="6000"/>
  </r>
  <r>
    <n v="297956"/>
    <n v="67895"/>
    <n v="160779330"/>
    <x v="6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x v="6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x v="6"/>
    <x v="1"/>
    <d v="2017-09-27T16:46:45"/>
    <x v="24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25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6"/>
    <d v="2017-12-19T00:00:00"/>
    <s v="Banco Estado"/>
    <m/>
    <s v="Banco de Chile"/>
    <x v="4"/>
    <n v="99"/>
    <n v="6000"/>
  </r>
  <r>
    <n v="169286"/>
    <n v="67896"/>
    <s v="10054055K"/>
    <x v="6"/>
    <x v="1"/>
    <d v="2016-09-29T12:20:47"/>
    <x v="18"/>
    <d v="2016-10-04T00:00:00"/>
    <s v="Banco Chile"/>
    <m/>
    <s v="Banco de Chile"/>
    <x v="3"/>
    <n v="0"/>
    <n v="6000"/>
  </r>
  <r>
    <n v="181199"/>
    <n v="67896"/>
    <s v="10054055K"/>
    <x v="6"/>
    <x v="1"/>
    <d v="2016-10-27T13:35:17"/>
    <x v="19"/>
    <d v="2016-11-08T00:00:00"/>
    <s v="Banco Chile"/>
    <m/>
    <s v="Banco de Chile"/>
    <x v="3"/>
    <n v="0"/>
    <n v="6000"/>
  </r>
  <r>
    <n v="222847"/>
    <n v="67896"/>
    <s v="10054055K"/>
    <x v="6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x v="6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20"/>
    <d v="2017-01-05T00:00:00"/>
    <s v="Banco Chile"/>
    <m/>
    <s v="Banco de Chile"/>
    <x v="3"/>
    <n v="0"/>
    <n v="6000"/>
  </r>
  <r>
    <n v="274840"/>
    <n v="67896"/>
    <s v="10054055K"/>
    <x v="6"/>
    <x v="1"/>
    <d v="2017-04-26T15:42:27"/>
    <x v="21"/>
    <d v="2017-05-04T00:00:00"/>
    <s v="Banco Chile"/>
    <m/>
    <s v="Banco de Chile"/>
    <x v="3"/>
    <n v="0"/>
    <n v="6000"/>
  </r>
  <r>
    <n v="256701"/>
    <n v="67896"/>
    <s v="10054055K"/>
    <x v="6"/>
    <x v="1"/>
    <d v="2017-03-28T15:24:43"/>
    <x v="22"/>
    <d v="2017-04-04T00:00:00"/>
    <s v="Banco Chile"/>
    <m/>
    <s v="Banco de Chile"/>
    <x v="3"/>
    <n v="0"/>
    <n v="6000"/>
  </r>
  <r>
    <n v="239365"/>
    <n v="67896"/>
    <s v="10054055K"/>
    <x v="6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x v="6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x v="6"/>
    <x v="1"/>
    <d v="2017-06-28T13:07:20"/>
    <x v="23"/>
    <d v="2017-07-11T00:00:00"/>
    <s v="Banco Chile"/>
    <m/>
    <s v="Banco de Chile"/>
    <x v="10"/>
    <n v="0"/>
    <n v="6000"/>
  </r>
  <r>
    <n v="170722"/>
    <n v="67898"/>
    <n v="99510684"/>
    <x v="6"/>
    <x v="1"/>
    <d v="2016-10-14T11:56:42"/>
    <x v="34"/>
    <d v="2016-10-21T00:00:00"/>
    <s v="BBVA"/>
    <m/>
    <s v="Banco de Chile"/>
    <x v="3"/>
    <n v="0"/>
    <n v="5000"/>
  </r>
  <r>
    <n v="181151"/>
    <n v="67898"/>
    <n v="99510684"/>
    <x v="6"/>
    <x v="1"/>
    <d v="2016-10-27T13:35:17"/>
    <x v="19"/>
    <d v="2016-11-08T00:00:00"/>
    <s v="BBVA"/>
    <m/>
    <s v="Banco de Chile"/>
    <x v="3"/>
    <n v="0"/>
    <n v="5000"/>
  </r>
  <r>
    <n v="222804"/>
    <n v="67898"/>
    <n v="99510684"/>
    <x v="6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x v="6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20"/>
    <d v="2017-01-05T00:00:00"/>
    <s v="BBVA"/>
    <m/>
    <s v="Banco de Chile"/>
    <x v="3"/>
    <n v="0"/>
    <n v="5000"/>
  </r>
  <r>
    <n v="274800"/>
    <n v="67898"/>
    <n v="99510684"/>
    <x v="6"/>
    <x v="1"/>
    <d v="2017-04-26T15:42:27"/>
    <x v="21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22"/>
    <d v="2017-04-04T00:00:00"/>
    <s v="BBVA"/>
    <m/>
    <s v="Banco de Chile"/>
    <x v="3"/>
    <n v="0"/>
    <n v="5000"/>
  </r>
  <r>
    <n v="239322"/>
    <n v="67898"/>
    <n v="99510684"/>
    <x v="6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x v="6"/>
    <x v="1"/>
    <d v="2017-06-28T13:07:20"/>
    <x v="23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x v="6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x v="6"/>
    <x v="1"/>
    <d v="2017-09-27T16:46:45"/>
    <x v="24"/>
    <d v="2017-10-03T00:00:00"/>
    <s v="BBVA"/>
    <m/>
    <s v="Banco de Chile"/>
    <x v="3"/>
    <n v="0"/>
    <n v="5000"/>
  </r>
  <r>
    <n v="482429"/>
    <n v="67898"/>
    <n v="99510684"/>
    <x v="6"/>
    <x v="1"/>
    <d v="2017-11-28T18:03:10"/>
    <x v="16"/>
    <d v="2017-12-04T00:00:00"/>
    <s v="BBVA"/>
    <m/>
    <s v="Banco de Chile"/>
    <x v="3"/>
    <n v="0"/>
    <n v="5000"/>
  </r>
  <r>
    <n v="452279"/>
    <n v="67898"/>
    <n v="99510684"/>
    <x v="6"/>
    <x v="1"/>
    <d v="2017-10-26T18:53:21"/>
    <x v="25"/>
    <d v="2017-11-06T00:00:00"/>
    <s v="BBVA"/>
    <m/>
    <s v="Banco de Chile"/>
    <x v="3"/>
    <n v="0"/>
    <n v="5000"/>
  </r>
  <r>
    <n v="169161"/>
    <n v="67900"/>
    <n v="188532667"/>
    <x v="6"/>
    <x v="1"/>
    <d v="2016-09-29T12:20:47"/>
    <x v="18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19"/>
    <d v="2016-11-15T00:00:00"/>
    <s v="Banco Estado"/>
    <m/>
    <s v="Banco de Chile"/>
    <x v="3"/>
    <n v="0"/>
    <n v="5000"/>
  </r>
  <r>
    <n v="222729"/>
    <n v="67900"/>
    <n v="188532667"/>
    <x v="6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20"/>
    <d v="2017-01-31T00:00:00"/>
    <s v="Banco Estado"/>
    <m/>
    <s v="Banco de Chile"/>
    <x v="2"/>
    <n v="0"/>
    <n v="5000"/>
  </r>
  <r>
    <n v="193832"/>
    <n v="67900"/>
    <n v="188532667"/>
    <x v="6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x v="6"/>
    <x v="1"/>
    <d v="2017-03-28T15:24:43"/>
    <x v="22"/>
    <d v="2017-04-04T00:00:00"/>
    <s v="Banco Estado"/>
    <m/>
    <s v="Banco de Chile"/>
    <x v="3"/>
    <n v="0"/>
    <n v="5000"/>
  </r>
  <r>
    <n v="274726"/>
    <n v="67900"/>
    <n v="188532667"/>
    <x v="6"/>
    <x v="1"/>
    <d v="2017-04-26T15:42:27"/>
    <x v="21"/>
    <d v="2017-05-04T00:00:00"/>
    <s v="Banco Estado"/>
    <m/>
    <s v="Banco de Chile"/>
    <x v="3"/>
    <n v="0"/>
    <n v="5000"/>
  </r>
  <r>
    <n v="297828"/>
    <n v="67900"/>
    <n v="188532667"/>
    <x v="6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x v="6"/>
    <x v="1"/>
    <d v="2017-06-28T13:07:20"/>
    <x v="23"/>
    <d v="2017-07-28T00:00:00"/>
    <s v="Banco Estado"/>
    <m/>
    <s v="Banco de Chile"/>
    <x v="3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x v="6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x v="6"/>
    <x v="1"/>
    <d v="2017-09-27T16:46:45"/>
    <x v="24"/>
    <d v="2017-10-31T00:00:00"/>
    <s v="Banco Estado"/>
    <m/>
    <s v="Banco de Chile"/>
    <x v="2"/>
    <n v="0"/>
    <n v="5000"/>
  </r>
  <r>
    <n v="482364"/>
    <n v="67900"/>
    <n v="188532667"/>
    <x v="6"/>
    <x v="1"/>
    <d v="2017-11-28T18:03:10"/>
    <x v="16"/>
    <d v="2017-12-04T00:00:00"/>
    <s v="Banco Estado"/>
    <m/>
    <s v="Banco de Chile"/>
    <x v="3"/>
    <n v="0"/>
    <n v="5000"/>
  </r>
  <r>
    <n v="452212"/>
    <n v="67900"/>
    <n v="188532667"/>
    <x v="6"/>
    <x v="1"/>
    <d v="2017-10-26T18:53:21"/>
    <x v="25"/>
    <d v="2017-11-06T00:00:00"/>
    <s v="Banco Estado"/>
    <m/>
    <s v="Banco de Chile"/>
    <x v="3"/>
    <n v="0"/>
    <n v="5000"/>
  </r>
  <r>
    <n v="169254"/>
    <n v="67901"/>
    <n v="188861687"/>
    <x v="6"/>
    <x v="1"/>
    <d v="2016-09-29T12:20:47"/>
    <x v="18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x v="6"/>
    <x v="1"/>
    <d v="2016-12-29T16:59:06"/>
    <x v="20"/>
    <d v="2017-01-05T00:00:00"/>
    <s v="Banco Estado"/>
    <m/>
    <s v="Banco de Chile"/>
    <x v="3"/>
    <n v="0"/>
    <n v="5000"/>
  </r>
  <r>
    <n v="181264"/>
    <n v="67901"/>
    <n v="188861687"/>
    <x v="6"/>
    <x v="1"/>
    <d v="2016-10-27T13:35:17"/>
    <x v="19"/>
    <d v="2016-11-15T00:00:00"/>
    <s v="Banco Estado"/>
    <m/>
    <s v="Banco de Chile"/>
    <x v="3"/>
    <n v="0"/>
    <n v="5000"/>
  </r>
  <r>
    <n v="222909"/>
    <n v="67901"/>
    <n v="188861687"/>
    <x v="6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x v="6"/>
    <x v="1"/>
    <d v="2017-03-28T15:24:43"/>
    <x v="22"/>
    <d v="2017-04-20T00:00:00"/>
    <s v="Banco Estado"/>
    <m/>
    <s v="Banco de Chile"/>
    <x v="3"/>
    <n v="0"/>
    <n v="5000"/>
  </r>
  <r>
    <n v="239427"/>
    <n v="67901"/>
    <n v="188861687"/>
    <x v="6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x v="6"/>
    <x v="1"/>
    <d v="2017-04-26T15:42:27"/>
    <x v="21"/>
    <d v="2017-06-06T00:00:00"/>
    <s v="Banco Estado"/>
    <m/>
    <s v="Banco de Chile"/>
    <x v="3"/>
    <n v="0"/>
    <n v="5000"/>
  </r>
  <r>
    <n v="297999"/>
    <n v="67901"/>
    <n v="188861687"/>
    <x v="6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x v="6"/>
    <x v="1"/>
    <d v="2017-06-28T13:07:20"/>
    <x v="23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x v="6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x v="6"/>
    <x v="1"/>
    <d v="2017-09-27T16:46:45"/>
    <x v="24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25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6"/>
    <d v="2017-12-04T00:00:00"/>
    <s v="Banco Estado"/>
    <m/>
    <s v="Banco de Chile"/>
    <x v="3"/>
    <n v="0"/>
    <n v="5000"/>
  </r>
  <r>
    <n v="169197"/>
    <n v="67903"/>
    <n v="131825285"/>
    <x v="6"/>
    <x v="1"/>
    <d v="2016-09-29T12:20:47"/>
    <x v="18"/>
    <d v="2016-10-04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20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19"/>
    <d v="2016-11-08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22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21"/>
    <d v="2017-05-04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23"/>
    <d v="2017-07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24"/>
    <d v="2017-10-03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25"/>
    <d v="2017-11-06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6"/>
    <d v="2017-12-04T00:00:00"/>
    <s v="Banco de Crédito e Inversiones"/>
    <m/>
    <s v="Banco de Chile"/>
    <x v="3"/>
    <n v="0"/>
    <n v="5000"/>
  </r>
  <r>
    <n v="169162"/>
    <n v="67904"/>
    <n v="139812638"/>
    <x v="6"/>
    <x v="1"/>
    <d v="2016-09-29T12:20:47"/>
    <x v="18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x v="6"/>
    <x v="1"/>
    <d v="2016-12-29T16:59:06"/>
    <x v="20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x v="6"/>
    <x v="1"/>
    <d v="2016-10-27T13:35:17"/>
    <x v="19"/>
    <d v="2016-11-29T00:00:00"/>
    <s v="Banco Estado"/>
    <m/>
    <s v="Banco de Chile"/>
    <x v="2"/>
    <n v="0"/>
    <n v="10000"/>
  </r>
  <r>
    <n v="274727"/>
    <n v="67904"/>
    <n v="139812638"/>
    <x v="6"/>
    <x v="1"/>
    <d v="2017-04-26T15:42:27"/>
    <x v="21"/>
    <d v="2017-06-06T00:00:00"/>
    <s v="Banco Estado"/>
    <m/>
    <s v="Banco de Chile"/>
    <x v="2"/>
    <n v="0"/>
    <n v="10000"/>
  </r>
  <r>
    <n v="256586"/>
    <n v="67904"/>
    <n v="139812638"/>
    <x v="6"/>
    <x v="1"/>
    <d v="2017-03-28T15:24:43"/>
    <x v="22"/>
    <d v="2017-05-04T00:00:00"/>
    <s v="Banco Estado"/>
    <m/>
    <s v="Banco de Chile"/>
    <x v="2"/>
    <n v="0"/>
    <n v="10000"/>
  </r>
  <r>
    <n v="239248"/>
    <n v="67904"/>
    <n v="139812638"/>
    <x v="6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x v="6"/>
    <x v="1"/>
    <d v="2017-06-28T13:07:20"/>
    <x v="23"/>
    <d v="2017-07-28T00:00:00"/>
    <s v="Banco Estado"/>
    <m/>
    <s v="Banco de Chile"/>
    <x v="2"/>
    <n v="0"/>
    <n v="10000"/>
  </r>
  <r>
    <n v="297829"/>
    <n v="67904"/>
    <n v="139812638"/>
    <x v="6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x v="6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24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25"/>
    <d v="2017-11-29T00:00:00"/>
    <s v="Banco Estado"/>
    <m/>
    <s v="Banco de Chile"/>
    <x v="6"/>
    <n v="1"/>
    <n v="10000"/>
  </r>
  <r>
    <n v="169265"/>
    <n v="67906"/>
    <n v="150938325"/>
    <x v="6"/>
    <x v="1"/>
    <d v="2016-09-29T12:20:47"/>
    <x v="18"/>
    <d v="2016-10-04T00:00:00"/>
    <s v="Banco Estado"/>
    <m/>
    <s v="Banco de Chile"/>
    <x v="3"/>
    <n v="0"/>
    <n v="4000"/>
  </r>
  <r>
    <n v="181153"/>
    <n v="67906"/>
    <n v="150938325"/>
    <x v="6"/>
    <x v="1"/>
    <d v="2016-10-27T13:35:17"/>
    <x v="19"/>
    <d v="2016-11-08T00:00:00"/>
    <s v="Banco Estado"/>
    <m/>
    <s v="Banco de Chile"/>
    <x v="3"/>
    <n v="0"/>
    <n v="4000"/>
  </r>
  <r>
    <n v="222806"/>
    <n v="67906"/>
    <n v="150938325"/>
    <x v="6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x v="6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20"/>
    <d v="2017-01-05T00:00:00"/>
    <s v="Banco Estado"/>
    <m/>
    <s v="Banco de Chile"/>
    <x v="3"/>
    <n v="0"/>
    <n v="4000"/>
  </r>
  <r>
    <n v="274802"/>
    <n v="67906"/>
    <n v="150938325"/>
    <x v="6"/>
    <x v="1"/>
    <d v="2017-04-26T15:42:27"/>
    <x v="21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22"/>
    <d v="2017-04-04T00:00:00"/>
    <s v="Banco Estado"/>
    <m/>
    <s v="Banco de Chile"/>
    <x v="3"/>
    <n v="0"/>
    <n v="4000"/>
  </r>
  <r>
    <n v="239324"/>
    <n v="67906"/>
    <n v="150938325"/>
    <x v="6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x v="6"/>
    <x v="1"/>
    <d v="2017-06-28T13:07:20"/>
    <x v="23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x v="6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x v="6"/>
    <x v="1"/>
    <d v="2017-09-27T16:46:45"/>
    <x v="24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25"/>
    <d v="2017-11-06T00:00:00"/>
    <s v="Banco Estado"/>
    <m/>
    <s v="Banco de Chile"/>
    <x v="3"/>
    <n v="0"/>
    <n v="4000"/>
  </r>
  <r>
    <n v="169163"/>
    <n v="67907"/>
    <n v="179712571"/>
    <x v="6"/>
    <x v="1"/>
    <d v="2016-09-29T12:20:47"/>
    <x v="18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19"/>
    <d v="2016-11-08T00:00:00"/>
    <s v="Banco Estado"/>
    <m/>
    <s v="Banco de Chile"/>
    <x v="3"/>
    <n v="0"/>
    <n v="4000"/>
  </r>
  <r>
    <n v="222731"/>
    <n v="67907"/>
    <n v="179712571"/>
    <x v="6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20"/>
    <d v="2017-01-31T00:00:00"/>
    <s v="Banco Estado"/>
    <m/>
    <s v="Banco de Chile"/>
    <x v="3"/>
    <n v="0"/>
    <n v="4000"/>
  </r>
  <r>
    <n v="193834"/>
    <n v="67907"/>
    <n v="179712571"/>
    <x v="6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x v="6"/>
    <x v="1"/>
    <d v="2017-03-28T15:24:43"/>
    <x v="22"/>
    <d v="2017-05-04T00:00:00"/>
    <s v="Banco Estado"/>
    <m/>
    <s v="Banco de Chile"/>
    <x v="2"/>
    <n v="0"/>
    <n v="4000"/>
  </r>
  <r>
    <n v="274728"/>
    <n v="67907"/>
    <n v="179712571"/>
    <x v="6"/>
    <x v="1"/>
    <d v="2017-04-26T15:42:27"/>
    <x v="21"/>
    <d v="2017-06-06T00:00:00"/>
    <s v="Banco Estado"/>
    <m/>
    <s v="Banco de Chile"/>
    <x v="3"/>
    <n v="0"/>
    <n v="4000"/>
  </r>
  <r>
    <n v="297830"/>
    <n v="67907"/>
    <n v="179712571"/>
    <x v="6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23"/>
    <d v="2017-07-17T00:00:00"/>
    <s v="Banco Estado"/>
    <m/>
    <s v="Banco de Chile"/>
    <x v="3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x v="6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x v="6"/>
    <x v="1"/>
    <d v="2017-09-27T16:46:45"/>
    <x v="24"/>
    <d v="2017-10-12T00:00:00"/>
    <s v="Banco Estado"/>
    <m/>
    <s v="Banco de Chile"/>
    <x v="3"/>
    <n v="0"/>
    <n v="4000"/>
  </r>
  <r>
    <n v="452214"/>
    <n v="67907"/>
    <n v="179712571"/>
    <x v="6"/>
    <x v="1"/>
    <d v="2017-10-26T18:53:21"/>
    <x v="25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6"/>
    <d v="2017-12-19T00:00:00"/>
    <s v="Banco Estado"/>
    <m/>
    <s v="Banco de Chile"/>
    <x v="4"/>
    <n v="99"/>
    <n v="4000"/>
  </r>
  <r>
    <n v="170652"/>
    <n v="67908"/>
    <n v="134836377"/>
    <x v="6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x v="6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x v="6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x v="6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x v="6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x v="6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x v="6"/>
    <x v="0"/>
    <d v="2017-11-28T18:03:56"/>
    <x v="16"/>
    <d v="2017-12-04T00:00:00"/>
    <s v="N/A"/>
    <m/>
    <s v="Banco de Chile"/>
    <x v="0"/>
    <n v="0"/>
    <n v="4000"/>
  </r>
  <r>
    <n v="169164"/>
    <n v="67915"/>
    <n v="191489489"/>
    <x v="6"/>
    <x v="1"/>
    <d v="2016-09-29T12:20:47"/>
    <x v="18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x v="6"/>
    <x v="1"/>
    <d v="2016-12-29T16:59:06"/>
    <x v="20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x v="6"/>
    <x v="1"/>
    <d v="2016-10-27T13:35:17"/>
    <x v="19"/>
    <d v="2016-11-29T00:00:00"/>
    <s v="Banco Estado"/>
    <m/>
    <s v="Banco de Chile"/>
    <x v="2"/>
    <n v="0"/>
    <n v="4000"/>
  </r>
  <r>
    <n v="274729"/>
    <n v="67915"/>
    <n v="191489489"/>
    <x v="6"/>
    <x v="1"/>
    <d v="2017-04-26T15:42:27"/>
    <x v="21"/>
    <d v="2017-06-06T00:00:00"/>
    <s v="Banco Estado"/>
    <m/>
    <s v="Banco de Chile"/>
    <x v="2"/>
    <n v="0"/>
    <n v="4000"/>
  </r>
  <r>
    <n v="256588"/>
    <n v="67915"/>
    <n v="191489489"/>
    <x v="6"/>
    <x v="1"/>
    <d v="2017-03-28T15:24:43"/>
    <x v="22"/>
    <d v="2017-05-04T00:00:00"/>
    <s v="Banco Estado"/>
    <m/>
    <s v="Banco de Chile"/>
    <x v="2"/>
    <n v="0"/>
    <n v="4000"/>
  </r>
  <r>
    <n v="239250"/>
    <n v="67915"/>
    <n v="191489489"/>
    <x v="6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x v="6"/>
    <x v="1"/>
    <d v="2017-06-28T13:07:20"/>
    <x v="23"/>
    <d v="2017-07-28T00:00:00"/>
    <s v="Banco Estado"/>
    <m/>
    <s v="Banco de Chile"/>
    <x v="2"/>
    <n v="0"/>
    <n v="4000"/>
  </r>
  <r>
    <n v="297831"/>
    <n v="67915"/>
    <n v="191489489"/>
    <x v="6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x v="6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24"/>
    <d v="2017-10-31T00:00:00"/>
    <s v="Banco Estado"/>
    <m/>
    <s v="Banco de Chile"/>
    <x v="2"/>
    <n v="0"/>
    <n v="4000"/>
  </r>
  <r>
    <n v="482366"/>
    <n v="67915"/>
    <n v="191489489"/>
    <x v="6"/>
    <x v="1"/>
    <d v="2017-11-28T18:03:10"/>
    <x v="16"/>
    <d v="2017-12-19T00:00:00"/>
    <s v="Banco Estado"/>
    <m/>
    <s v="Banco de Chile"/>
    <x v="4"/>
    <n v="99"/>
    <n v="4000"/>
  </r>
  <r>
    <n v="452215"/>
    <n v="67915"/>
    <n v="191489489"/>
    <x v="6"/>
    <x v="1"/>
    <d v="2017-10-26T18:53:21"/>
    <x v="25"/>
    <d v="2017-11-29T00:00:00"/>
    <s v="Banco Estado"/>
    <m/>
    <s v="Banco de Chile"/>
    <x v="2"/>
    <n v="0"/>
    <n v="4000"/>
  </r>
  <r>
    <n v="169128"/>
    <n v="67916"/>
    <n v="111888442"/>
    <x v="6"/>
    <x v="1"/>
    <d v="2016-09-29T12:20:47"/>
    <x v="18"/>
    <d v="2016-10-04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20"/>
    <d v="2017-01-05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x v="6"/>
    <x v="1"/>
    <d v="2016-10-27T13:35:17"/>
    <x v="19"/>
    <d v="2016-11-08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21"/>
    <d v="2017-05-04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22"/>
    <d v="2017-04-04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23"/>
    <d v="2017-07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x v="6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24"/>
    <d v="2017-10-03T00:00:00"/>
    <s v="Banco de Crédito e Inversiones"/>
    <m/>
    <s v="Banco de Chile"/>
    <x v="3"/>
    <n v="0"/>
    <n v="4000"/>
  </r>
  <r>
    <n v="482313"/>
    <n v="67916"/>
    <n v="111888442"/>
    <x v="6"/>
    <x v="1"/>
    <d v="2017-11-28T18:03:10"/>
    <x v="16"/>
    <d v="2017-12-04T00:00:00"/>
    <s v="Banco de Crédito e Inversiones"/>
    <m/>
    <s v="Banco de Chile"/>
    <x v="3"/>
    <n v="0"/>
    <n v="4000"/>
  </r>
  <r>
    <n v="452160"/>
    <n v="67916"/>
    <n v="111888442"/>
    <x v="6"/>
    <x v="1"/>
    <d v="2017-10-26T18:53:21"/>
    <x v="25"/>
    <d v="2017-11-06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34"/>
    <d v="2016-10-21T00:00:00"/>
    <s v="BBVA"/>
    <m/>
    <s v="Banco de Chile"/>
    <x v="3"/>
    <n v="0"/>
    <n v="6000"/>
  </r>
  <r>
    <n v="208029"/>
    <n v="67918"/>
    <n v="102244451"/>
    <x v="6"/>
    <x v="1"/>
    <d v="2016-12-29T16:59:06"/>
    <x v="20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x v="6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x v="6"/>
    <x v="1"/>
    <d v="2016-10-27T13:35:17"/>
    <x v="19"/>
    <d v="2016-11-08T00:00:00"/>
    <s v="BBVA"/>
    <m/>
    <s v="Banco de Chile"/>
    <x v="3"/>
    <n v="0"/>
    <n v="6000"/>
  </r>
  <r>
    <n v="239325"/>
    <n v="67918"/>
    <n v="102244451"/>
    <x v="6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x v="6"/>
    <x v="1"/>
    <d v="2017-03-28T15:24:43"/>
    <x v="22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21"/>
    <d v="2017-05-04T00:00:00"/>
    <s v="BBVA"/>
    <m/>
    <s v="Banco de Chile"/>
    <x v="3"/>
    <n v="0"/>
    <n v="6000"/>
  </r>
  <r>
    <n v="320507"/>
    <n v="67918"/>
    <n v="102244451"/>
    <x v="6"/>
    <x v="1"/>
    <d v="2017-06-28T13:07:20"/>
    <x v="23"/>
    <d v="2017-07-04T00:00:00"/>
    <s v="BBVA"/>
    <m/>
    <s v="Banco de Chile"/>
    <x v="3"/>
    <n v="0"/>
    <n v="6000"/>
  </r>
  <r>
    <n v="297904"/>
    <n v="67918"/>
    <n v="102244451"/>
    <x v="6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x v="6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x v="6"/>
    <x v="1"/>
    <d v="2017-09-27T16:46:45"/>
    <x v="24"/>
    <d v="2017-10-03T00:00:00"/>
    <s v="BBVA"/>
    <m/>
    <s v="Banco de Chile"/>
    <x v="3"/>
    <n v="0"/>
    <n v="6000"/>
  </r>
  <r>
    <n v="452282"/>
    <n v="67918"/>
    <n v="102244451"/>
    <x v="6"/>
    <x v="1"/>
    <d v="2017-10-26T18:53:21"/>
    <x v="25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6"/>
    <d v="2017-12-04T00:00:00"/>
    <s v="BBVA"/>
    <m/>
    <s v="Banco de Chile"/>
    <x v="3"/>
    <n v="0"/>
    <n v="6000"/>
  </r>
  <r>
    <n v="169129"/>
    <n v="67919"/>
    <s v="16163199K"/>
    <x v="6"/>
    <x v="1"/>
    <d v="2016-09-29T12:20:47"/>
    <x v="18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19"/>
    <d v="2016-11-08T00:00:00"/>
    <s v="Banco Estado"/>
    <m/>
    <s v="Banco de Chile"/>
    <x v="3"/>
    <n v="0"/>
    <n v="15000"/>
  </r>
  <r>
    <n v="222669"/>
    <n v="67919"/>
    <s v="16163199K"/>
    <x v="6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x v="6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20"/>
    <d v="2017-01-05T00:00:00"/>
    <s v="Banco Estado"/>
    <m/>
    <s v="Banco de Chile"/>
    <x v="3"/>
    <n v="0"/>
    <n v="15000"/>
  </r>
  <r>
    <n v="239189"/>
    <n v="67919"/>
    <s v="16163199K"/>
    <x v="6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x v="6"/>
    <x v="1"/>
    <d v="2017-03-28T15:24:43"/>
    <x v="22"/>
    <d v="2017-04-04T00:00:00"/>
    <s v="Banco Estado"/>
    <m/>
    <s v="Banco de Chile"/>
    <x v="3"/>
    <n v="0"/>
    <n v="15000"/>
  </r>
  <r>
    <n v="274670"/>
    <n v="67919"/>
    <s v="16163199K"/>
    <x v="6"/>
    <x v="1"/>
    <d v="2017-04-26T15:42:27"/>
    <x v="21"/>
    <d v="2017-05-04T00:00:00"/>
    <s v="Banco Estado"/>
    <m/>
    <s v="Banco de Chile"/>
    <x v="3"/>
    <n v="0"/>
    <n v="15000"/>
  </r>
  <r>
    <n v="297773"/>
    <n v="67919"/>
    <s v="16163199K"/>
    <x v="6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x v="6"/>
    <x v="1"/>
    <d v="2016-10-14T11:56:42"/>
    <x v="34"/>
    <d v="2016-10-21T00:00:00"/>
    <s v="Banco Santander"/>
    <m/>
    <s v="Banco de Chile"/>
    <x v="3"/>
    <n v="0"/>
    <n v="5000"/>
  </r>
  <r>
    <n v="207983"/>
    <n v="67921"/>
    <n v="144486633"/>
    <x v="6"/>
    <x v="1"/>
    <d v="2016-12-29T16:59:06"/>
    <x v="20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x v="6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x v="6"/>
    <x v="1"/>
    <d v="2016-10-27T13:35:17"/>
    <x v="19"/>
    <d v="2016-11-08T00:00:00"/>
    <s v="Banco Santander"/>
    <m/>
    <s v="Banco de Chile"/>
    <x v="3"/>
    <n v="0"/>
    <n v="5000"/>
  </r>
  <r>
    <n v="239279"/>
    <n v="67921"/>
    <n v="144486633"/>
    <x v="6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x v="6"/>
    <x v="1"/>
    <d v="2017-03-28T15:24:43"/>
    <x v="22"/>
    <d v="2017-04-04T00:00:00"/>
    <s v="Banco Santander"/>
    <m/>
    <s v="Banco de Chile"/>
    <x v="3"/>
    <n v="0"/>
    <n v="5000"/>
  </r>
  <r>
    <n v="274758"/>
    <n v="67921"/>
    <n v="144486633"/>
    <x v="6"/>
    <x v="1"/>
    <d v="2017-04-26T15:42:27"/>
    <x v="21"/>
    <d v="2017-05-04T00:00:00"/>
    <s v="Banco Santander"/>
    <m/>
    <s v="Banco de Chile"/>
    <x v="3"/>
    <n v="0"/>
    <n v="5000"/>
  </r>
  <r>
    <n v="297860"/>
    <n v="67921"/>
    <n v="144486633"/>
    <x v="6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x v="6"/>
    <x v="1"/>
    <d v="2017-06-28T13:07:20"/>
    <x v="23"/>
    <d v="2017-07-04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x v="6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x v="6"/>
    <x v="1"/>
    <d v="2017-09-27T16:46:45"/>
    <x v="24"/>
    <d v="2017-10-03T00:00:00"/>
    <s v="Banco Santander"/>
    <m/>
    <s v="Banco de Chile"/>
    <x v="3"/>
    <n v="0"/>
    <n v="5000"/>
  </r>
  <r>
    <n v="452244"/>
    <n v="67921"/>
    <n v="144486633"/>
    <x v="6"/>
    <x v="1"/>
    <d v="2017-10-26T18:53:21"/>
    <x v="25"/>
    <d v="2017-11-06T00:00:00"/>
    <s v="Banco Santander"/>
    <m/>
    <s v="Banco de Chile"/>
    <x v="3"/>
    <n v="0"/>
    <n v="5000"/>
  </r>
  <r>
    <n v="482395"/>
    <n v="67921"/>
    <n v="144486633"/>
    <x v="6"/>
    <x v="1"/>
    <d v="2017-11-28T18:03:10"/>
    <x v="16"/>
    <d v="2017-12-04T00:00:00"/>
    <s v="Banco Santander"/>
    <m/>
    <s v="Banco de Chile"/>
    <x v="3"/>
    <n v="0"/>
    <n v="5000"/>
  </r>
  <r>
    <n v="169130"/>
    <n v="67923"/>
    <n v="197869399"/>
    <x v="6"/>
    <x v="1"/>
    <d v="2016-09-29T12:20:47"/>
    <x v="18"/>
    <d v="2016-11-02T00:00:00"/>
    <s v="Banco Estado"/>
    <m/>
    <s v="Banco de Chile"/>
    <x v="2"/>
    <n v="0"/>
    <n v="4000"/>
  </r>
  <r>
    <n v="207891"/>
    <n v="67923"/>
    <n v="197869399"/>
    <x v="6"/>
    <x v="1"/>
    <d v="2016-12-29T16:59:06"/>
    <x v="20"/>
    <d v="2017-01-05T00:00:00"/>
    <s v="Banco Estado"/>
    <m/>
    <s v="Banco de Chile"/>
    <x v="3"/>
    <n v="0"/>
    <n v="4000"/>
  </r>
  <r>
    <n v="193772"/>
    <n v="67923"/>
    <n v="197869399"/>
    <x v="6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x v="6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x v="6"/>
    <x v="1"/>
    <d v="2016-10-27T13:35:17"/>
    <x v="19"/>
    <d v="2016-11-29T00:00:00"/>
    <s v="Banco Estado"/>
    <m/>
    <s v="Banco de Chile"/>
    <x v="2"/>
    <n v="0"/>
    <n v="4000"/>
  </r>
  <r>
    <n v="274671"/>
    <n v="67923"/>
    <n v="197869399"/>
    <x v="6"/>
    <x v="1"/>
    <d v="2017-04-26T15:42:27"/>
    <x v="21"/>
    <d v="2017-06-06T00:00:00"/>
    <s v="Banco Estado"/>
    <m/>
    <s v="Banco de Chile"/>
    <x v="3"/>
    <n v="0"/>
    <n v="4000"/>
  </r>
  <r>
    <n v="256529"/>
    <n v="67923"/>
    <n v="197869399"/>
    <x v="6"/>
    <x v="1"/>
    <d v="2017-03-28T15:24:43"/>
    <x v="22"/>
    <d v="2017-04-20T00:00:00"/>
    <s v="Banco Estado"/>
    <m/>
    <s v="Banco de Chile"/>
    <x v="3"/>
    <n v="0"/>
    <n v="4000"/>
  </r>
  <r>
    <n v="239190"/>
    <n v="67923"/>
    <n v="197869399"/>
    <x v="6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x v="6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x v="6"/>
    <x v="1"/>
    <d v="2017-06-28T13:07:20"/>
    <x v="23"/>
    <d v="2017-07-11T00:00:00"/>
    <s v="Banco Estado"/>
    <m/>
    <s v="Banco de Chile"/>
    <x v="3"/>
    <n v="0"/>
    <n v="4000"/>
  </r>
  <r>
    <n v="345307"/>
    <n v="67923"/>
    <n v="197869399"/>
    <x v="6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24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25"/>
    <d v="2017-11-29T00:00:00"/>
    <s v="Banco Estado"/>
    <m/>
    <s v="Banco de Chile"/>
    <x v="2"/>
    <n v="0"/>
    <n v="4000"/>
  </r>
  <r>
    <n v="482314"/>
    <n v="67923"/>
    <n v="197869399"/>
    <x v="6"/>
    <x v="1"/>
    <d v="2017-11-28T18:03:10"/>
    <x v="16"/>
    <d v="2017-12-19T00:00:00"/>
    <s v="Banco Estado"/>
    <m/>
    <s v="Banco de Chile"/>
    <x v="4"/>
    <n v="99"/>
    <n v="4000"/>
  </r>
  <r>
    <n v="169131"/>
    <n v="67924"/>
    <n v="157616617"/>
    <x v="6"/>
    <x v="1"/>
    <d v="2016-09-29T12:20:47"/>
    <x v="18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19"/>
    <d v="2016-11-29T00:00:00"/>
    <s v="Banco Estado"/>
    <m/>
    <s v="Banco de Chile"/>
    <x v="2"/>
    <n v="0"/>
    <n v="4000"/>
  </r>
  <r>
    <n v="222671"/>
    <n v="67924"/>
    <n v="157616617"/>
    <x v="6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x v="6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20"/>
    <d v="2017-01-31T00:00:00"/>
    <s v="Banco Estado"/>
    <m/>
    <s v="Banco de Chile"/>
    <x v="2"/>
    <n v="0"/>
    <n v="4000"/>
  </r>
  <r>
    <n v="239191"/>
    <n v="67924"/>
    <n v="157616617"/>
    <x v="6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x v="6"/>
    <x v="1"/>
    <d v="2017-03-28T15:24:43"/>
    <x v="22"/>
    <d v="2017-05-04T00:00:00"/>
    <s v="Banco Estado"/>
    <m/>
    <s v="Banco de Chile"/>
    <x v="2"/>
    <n v="0"/>
    <n v="4000"/>
  </r>
  <r>
    <n v="274672"/>
    <n v="67924"/>
    <n v="157616617"/>
    <x v="6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x v="6"/>
    <x v="1"/>
    <d v="2017-06-28T13:07:20"/>
    <x v="23"/>
    <d v="2017-07-28T00:00:00"/>
    <s v="Banco Estado"/>
    <m/>
    <s v="Banco de Chile"/>
    <x v="2"/>
    <n v="0"/>
    <n v="4000"/>
  </r>
  <r>
    <n v="297775"/>
    <n v="67924"/>
    <n v="157616617"/>
    <x v="6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x v="6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x v="6"/>
    <x v="1"/>
    <d v="2017-09-27T16:46:45"/>
    <x v="24"/>
    <d v="2017-10-03T00:00:00"/>
    <s v="Banco Estado"/>
    <m/>
    <s v="Banco de Chile"/>
    <x v="3"/>
    <n v="0"/>
    <n v="4000"/>
  </r>
  <r>
    <n v="482315"/>
    <n v="67924"/>
    <n v="157616617"/>
    <x v="6"/>
    <x v="1"/>
    <d v="2017-11-28T18:03:10"/>
    <x v="16"/>
    <d v="2017-12-19T00:00:00"/>
    <s v="Banco Estado"/>
    <m/>
    <s v="Banco de Chile"/>
    <x v="4"/>
    <n v="99"/>
    <n v="4000"/>
  </r>
  <r>
    <n v="452162"/>
    <n v="67924"/>
    <n v="157616617"/>
    <x v="6"/>
    <x v="1"/>
    <d v="2017-10-26T18:53:21"/>
    <x v="25"/>
    <d v="2017-11-29T00:00:00"/>
    <s v="Banco Estado"/>
    <m/>
    <s v="Banco de Chile"/>
    <x v="2"/>
    <n v="0"/>
    <n v="4000"/>
  </r>
  <r>
    <n v="169141"/>
    <n v="67925"/>
    <n v="117252027"/>
    <x v="6"/>
    <x v="1"/>
    <d v="2016-09-29T12:20:47"/>
    <x v="18"/>
    <d v="2016-10-04T00:00:00"/>
    <s v="Banco Estado"/>
    <m/>
    <s v="Banco de Chile"/>
    <x v="3"/>
    <n v="0"/>
    <n v="10000"/>
  </r>
  <r>
    <n v="181033"/>
    <n v="67925"/>
    <n v="117252027"/>
    <x v="6"/>
    <x v="1"/>
    <d v="2016-10-27T13:35:17"/>
    <x v="19"/>
    <d v="2016-11-08T00:00:00"/>
    <s v="Banco Estado"/>
    <m/>
    <s v="Banco de Chile"/>
    <x v="3"/>
    <n v="0"/>
    <n v="10000"/>
  </r>
  <r>
    <n v="222690"/>
    <n v="67925"/>
    <n v="117252027"/>
    <x v="6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20"/>
    <d v="2017-01-31T00:00:00"/>
    <s v="Banco Estado"/>
    <m/>
    <s v="Banco de Chile"/>
    <x v="3"/>
    <n v="0"/>
    <n v="10000"/>
  </r>
  <r>
    <n v="193792"/>
    <n v="67925"/>
    <n v="117252027"/>
    <x v="6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x v="6"/>
    <x v="1"/>
    <d v="2017-03-28T15:24:43"/>
    <x v="22"/>
    <d v="2017-05-02T00:00:00"/>
    <s v="Banco Estado"/>
    <m/>
    <s v="Banco de Chile"/>
    <x v="3"/>
    <n v="0"/>
    <n v="10000"/>
  </r>
  <r>
    <n v="239210"/>
    <n v="67925"/>
    <n v="117252027"/>
    <x v="6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x v="6"/>
    <x v="1"/>
    <d v="2017-04-26T15:42:27"/>
    <x v="21"/>
    <d v="2017-06-06T00:00:00"/>
    <s v="Banco Estado"/>
    <m/>
    <s v="Banco de Chile"/>
    <x v="2"/>
    <n v="0"/>
    <n v="10000"/>
  </r>
  <r>
    <n v="297793"/>
    <n v="67925"/>
    <n v="117252027"/>
    <x v="6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x v="6"/>
    <x v="1"/>
    <d v="2017-06-28T13:07:20"/>
    <x v="23"/>
    <d v="2017-07-28T00:00:00"/>
    <s v="Banco Estado"/>
    <m/>
    <s v="Banco de Chile"/>
    <x v="2"/>
    <n v="0"/>
    <n v="10000"/>
  </r>
  <r>
    <n v="345325"/>
    <n v="67925"/>
    <n v="117252027"/>
    <x v="6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24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25"/>
    <d v="2017-11-29T00:00:00"/>
    <s v="Banco Estado"/>
    <m/>
    <s v="Banco de Chile"/>
    <x v="2"/>
    <n v="0"/>
    <n v="10000"/>
  </r>
  <r>
    <n v="482332"/>
    <n v="67925"/>
    <n v="117252027"/>
    <x v="6"/>
    <x v="1"/>
    <d v="2017-11-28T18:03:10"/>
    <x v="16"/>
    <d v="2017-12-19T00:00:00"/>
    <s v="Banco Estado"/>
    <m/>
    <s v="Banco de Chile"/>
    <x v="3"/>
    <n v="0"/>
    <n v="10000"/>
  </r>
  <r>
    <n v="169165"/>
    <n v="67926"/>
    <s v="18854004K"/>
    <x v="6"/>
    <x v="1"/>
    <d v="2016-09-29T12:20:47"/>
    <x v="18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19"/>
    <d v="2016-11-08T00:00:00"/>
    <s v="Banco Estado"/>
    <m/>
    <s v="Banco de Chile"/>
    <x v="3"/>
    <n v="0"/>
    <n v="4000"/>
  </r>
  <r>
    <n v="222733"/>
    <n v="67926"/>
    <s v="18854004K"/>
    <x v="6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20"/>
    <d v="2017-01-31T00:00:00"/>
    <s v="Banco Estado"/>
    <m/>
    <s v="Banco de Chile"/>
    <x v="3"/>
    <n v="0"/>
    <n v="4000"/>
  </r>
  <r>
    <n v="193836"/>
    <n v="67926"/>
    <s v="18854004K"/>
    <x v="6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x v="6"/>
    <x v="1"/>
    <d v="2017-03-28T15:24:43"/>
    <x v="22"/>
    <d v="2017-04-20T00:00:00"/>
    <s v="Banco Estado"/>
    <m/>
    <s v="Banco de Chile"/>
    <x v="3"/>
    <n v="0"/>
    <n v="4000"/>
  </r>
  <r>
    <n v="274730"/>
    <n v="67926"/>
    <s v="18854004K"/>
    <x v="6"/>
    <x v="1"/>
    <d v="2017-04-26T15:42:27"/>
    <x v="21"/>
    <d v="2017-06-06T00:00:00"/>
    <s v="Banco Estado"/>
    <m/>
    <s v="Banco de Chile"/>
    <x v="3"/>
    <n v="0"/>
    <n v="4000"/>
  </r>
  <r>
    <n v="297832"/>
    <n v="67926"/>
    <s v="18854004K"/>
    <x v="6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x v="6"/>
    <x v="1"/>
    <d v="2017-06-28T13:07:20"/>
    <x v="23"/>
    <d v="2017-07-17T00:00:00"/>
    <s v="Banco Estado"/>
    <m/>
    <s v="Banco de Chile"/>
    <x v="3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x v="6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x v="6"/>
    <x v="1"/>
    <d v="2017-09-27T16:46:45"/>
    <x v="24"/>
    <d v="2017-10-31T00:00:00"/>
    <s v="Banco Estado"/>
    <m/>
    <s v="Banco de Chile"/>
    <x v="2"/>
    <n v="0"/>
    <n v="4000"/>
  </r>
  <r>
    <n v="452216"/>
    <n v="67926"/>
    <s v="18854004K"/>
    <x v="6"/>
    <x v="1"/>
    <d v="2017-10-26T18:53:21"/>
    <x v="25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6"/>
    <d v="2017-12-19T00:00:00"/>
    <s v="Banco Estado"/>
    <m/>
    <s v="Banco de Chile"/>
    <x v="4"/>
    <n v="99"/>
    <n v="4000"/>
  </r>
  <r>
    <n v="169103"/>
    <n v="67927"/>
    <s v="17970997K"/>
    <x v="6"/>
    <x v="1"/>
    <d v="2016-09-29T12:20:47"/>
    <x v="18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x v="6"/>
    <x v="1"/>
    <d v="2016-12-29T16:59:06"/>
    <x v="20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x v="6"/>
    <x v="1"/>
    <d v="2016-10-27T13:35:17"/>
    <x v="19"/>
    <d v="2016-11-29T00:00:00"/>
    <s v="Banco Estado"/>
    <m/>
    <s v="Banco de Chile"/>
    <x v="2"/>
    <n v="0"/>
    <n v="4000"/>
  </r>
  <r>
    <n v="274731"/>
    <n v="67927"/>
    <s v="17970997K"/>
    <x v="6"/>
    <x v="1"/>
    <d v="2017-04-26T15:42:27"/>
    <x v="21"/>
    <d v="2017-06-06T00:00:00"/>
    <s v="Banco Estado"/>
    <m/>
    <s v="Banco de Chile"/>
    <x v="2"/>
    <n v="0"/>
    <n v="4000"/>
  </r>
  <r>
    <n v="256590"/>
    <n v="67927"/>
    <s v="17970997K"/>
    <x v="6"/>
    <x v="1"/>
    <d v="2017-03-28T15:24:43"/>
    <x v="22"/>
    <d v="2017-05-04T00:00:00"/>
    <s v="Banco Estado"/>
    <m/>
    <s v="Banco de Chile"/>
    <x v="2"/>
    <n v="0"/>
    <n v="4000"/>
  </r>
  <r>
    <n v="239252"/>
    <n v="67927"/>
    <s v="17970997K"/>
    <x v="6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x v="6"/>
    <x v="1"/>
    <d v="2017-06-28T13:07:20"/>
    <x v="23"/>
    <d v="2017-07-28T00:00:00"/>
    <s v="Banco Estado"/>
    <m/>
    <s v="Banco de Chile"/>
    <x v="2"/>
    <n v="0"/>
    <n v="4000"/>
  </r>
  <r>
    <n v="297833"/>
    <n v="67927"/>
    <s v="17970997K"/>
    <x v="6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x v="6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24"/>
    <d v="2017-10-16T00:00:00"/>
    <s v="Banco Estado"/>
    <m/>
    <s v="Banco de Chile"/>
    <x v="3"/>
    <n v="0"/>
    <n v="4000"/>
  </r>
  <r>
    <n v="482368"/>
    <n v="67927"/>
    <s v="17970997K"/>
    <x v="6"/>
    <x v="1"/>
    <d v="2017-11-28T18:03:10"/>
    <x v="16"/>
    <d v="2017-12-19T00:00:00"/>
    <s v="Banco Estado"/>
    <m/>
    <s v="Banco de Chile"/>
    <x v="3"/>
    <n v="0"/>
    <n v="4000"/>
  </r>
  <r>
    <n v="452217"/>
    <n v="67927"/>
    <s v="17970997K"/>
    <x v="6"/>
    <x v="1"/>
    <d v="2017-10-26T18:53:21"/>
    <x v="25"/>
    <d v="2017-11-29T00:00:00"/>
    <s v="Banco Estado"/>
    <m/>
    <s v="Banco de Chile"/>
    <x v="2"/>
    <n v="0"/>
    <n v="4000"/>
  </r>
  <r>
    <n v="169104"/>
    <n v="67928"/>
    <n v="165527127"/>
    <x v="6"/>
    <x v="1"/>
    <d v="2016-09-29T12:20:47"/>
    <x v="18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19"/>
    <d v="2016-11-08T00:00:00"/>
    <s v="Banco Estado"/>
    <m/>
    <s v="Banco de Chile"/>
    <x v="3"/>
    <n v="0"/>
    <n v="4000"/>
  </r>
  <r>
    <n v="222735"/>
    <n v="67928"/>
    <n v="165527127"/>
    <x v="6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20"/>
    <d v="2017-01-05T00:00:00"/>
    <s v="Banco Estado"/>
    <m/>
    <s v="Banco de Chile"/>
    <x v="3"/>
    <n v="0"/>
    <n v="4000"/>
  </r>
  <r>
    <n v="193838"/>
    <n v="67928"/>
    <n v="165527127"/>
    <x v="6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x v="6"/>
    <x v="1"/>
    <d v="2017-03-28T15:24:43"/>
    <x v="22"/>
    <d v="2017-04-20T00:00:00"/>
    <s v="Banco Estado"/>
    <m/>
    <s v="Banco de Chile"/>
    <x v="3"/>
    <n v="0"/>
    <n v="4000"/>
  </r>
  <r>
    <n v="274732"/>
    <n v="67928"/>
    <n v="165527127"/>
    <x v="6"/>
    <x v="1"/>
    <d v="2017-04-26T15:42:27"/>
    <x v="21"/>
    <d v="2017-05-04T00:00:00"/>
    <s v="Banco Estado"/>
    <m/>
    <s v="Banco de Chile"/>
    <x v="3"/>
    <n v="0"/>
    <n v="4000"/>
  </r>
  <r>
    <n v="297834"/>
    <n v="67928"/>
    <n v="165527127"/>
    <x v="6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x v="6"/>
    <x v="1"/>
    <d v="2017-06-28T13:07:20"/>
    <x v="23"/>
    <d v="2017-07-17T00:00:00"/>
    <s v="Banco Estado"/>
    <m/>
    <s v="Banco de Chile"/>
    <x v="3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x v="6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x v="6"/>
    <x v="1"/>
    <d v="2017-09-27T16:46:45"/>
    <x v="24"/>
    <d v="2017-10-31T00:00:00"/>
    <s v="Banco Estado"/>
    <m/>
    <s v="Banco de Chile"/>
    <x v="2"/>
    <n v="0"/>
    <n v="4000"/>
  </r>
  <r>
    <n v="452218"/>
    <n v="67928"/>
    <n v="165527127"/>
    <x v="6"/>
    <x v="1"/>
    <d v="2017-10-26T18:53:21"/>
    <x v="25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6"/>
    <d v="2017-12-04T00:00:00"/>
    <s v="Banco Estado"/>
    <m/>
    <s v="Banco de Chile"/>
    <x v="3"/>
    <n v="0"/>
    <n v="4000"/>
  </r>
  <r>
    <n v="170711"/>
    <n v="67929"/>
    <s v="18259086K"/>
    <x v="6"/>
    <x v="1"/>
    <d v="2016-10-14T11:56:42"/>
    <x v="34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x v="6"/>
    <x v="1"/>
    <d v="2016-12-29T16:59:06"/>
    <x v="20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x v="6"/>
    <x v="1"/>
    <d v="2016-10-27T13:35:17"/>
    <x v="19"/>
    <d v="2016-11-08T00:00:00"/>
    <s v="Banco Santander"/>
    <m/>
    <s v="Banco de Chile"/>
    <x v="3"/>
    <n v="0"/>
    <n v="4000"/>
  </r>
  <r>
    <n v="274733"/>
    <n v="67929"/>
    <s v="18259086K"/>
    <x v="6"/>
    <x v="1"/>
    <d v="2017-04-26T15:42:27"/>
    <x v="21"/>
    <d v="2017-05-04T00:00:00"/>
    <s v="Banco Santander"/>
    <m/>
    <s v="Banco de Chile"/>
    <x v="3"/>
    <n v="0"/>
    <n v="4000"/>
  </r>
  <r>
    <n v="256592"/>
    <n v="67929"/>
    <s v="18259086K"/>
    <x v="6"/>
    <x v="1"/>
    <d v="2017-03-28T15:24:43"/>
    <x v="22"/>
    <d v="2017-05-04T00:00:00"/>
    <s v="Banco Santander"/>
    <m/>
    <s v="Banco de Chile"/>
    <x v="3"/>
    <n v="0"/>
    <n v="4000"/>
  </r>
  <r>
    <n v="239254"/>
    <n v="67929"/>
    <s v="18259086K"/>
    <x v="6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x v="6"/>
    <x v="1"/>
    <d v="2017-06-28T13:07:20"/>
    <x v="23"/>
    <d v="2017-07-04T00:00:00"/>
    <s v="Banco Santander"/>
    <m/>
    <s v="Banco de Chile"/>
    <x v="3"/>
    <n v="0"/>
    <n v="4000"/>
  </r>
  <r>
    <n v="297835"/>
    <n v="67929"/>
    <s v="18259086K"/>
    <x v="6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x v="6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24"/>
    <d v="2017-10-03T00:00:00"/>
    <s v="Banco Santander"/>
    <m/>
    <s v="Banco de Chile"/>
    <x v="3"/>
    <n v="0"/>
    <n v="4000"/>
  </r>
  <r>
    <n v="482370"/>
    <n v="67929"/>
    <s v="18259086K"/>
    <x v="6"/>
    <x v="1"/>
    <d v="2017-11-28T18:03:10"/>
    <x v="16"/>
    <d v="2017-12-19T00:00:00"/>
    <s v="Banco Santander"/>
    <m/>
    <s v="Banco de Chile"/>
    <x v="4"/>
    <n v="99"/>
    <n v="4000"/>
  </r>
  <r>
    <n v="452219"/>
    <n v="67929"/>
    <s v="18259086K"/>
    <x v="6"/>
    <x v="1"/>
    <d v="2017-10-26T18:53:21"/>
    <x v="25"/>
    <d v="2017-11-29T00:00:00"/>
    <s v="Banco Santander"/>
    <m/>
    <s v="Banco de Chile"/>
    <x v="2"/>
    <n v="0"/>
    <n v="4000"/>
  </r>
  <r>
    <n v="169105"/>
    <n v="67930"/>
    <n v="142377276"/>
    <x v="6"/>
    <x v="1"/>
    <d v="2016-09-29T12:20:47"/>
    <x v="18"/>
    <d v="2016-10-04T00:00:00"/>
    <s v="Banco Estado"/>
    <m/>
    <s v="Banco de Chile"/>
    <x v="3"/>
    <n v="0"/>
    <n v="5000"/>
  </r>
  <r>
    <n v="181082"/>
    <n v="67930"/>
    <n v="142377276"/>
    <x v="6"/>
    <x v="1"/>
    <d v="2016-10-27T13:35:17"/>
    <x v="19"/>
    <d v="2016-11-15T00:00:00"/>
    <s v="Banco Estado"/>
    <m/>
    <s v="Banco de Chile"/>
    <x v="3"/>
    <n v="0"/>
    <n v="5000"/>
  </r>
  <r>
    <n v="222737"/>
    <n v="67930"/>
    <n v="142377276"/>
    <x v="6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20"/>
    <d v="2017-01-05T00:00:00"/>
    <s v="Banco Estado"/>
    <m/>
    <s v="Banco de Chile"/>
    <x v="3"/>
    <n v="0"/>
    <n v="5000"/>
  </r>
  <r>
    <n v="193840"/>
    <n v="67930"/>
    <n v="142377276"/>
    <x v="6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x v="6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x v="6"/>
    <x v="1"/>
    <d v="2017-03-28T15:24:43"/>
    <x v="22"/>
    <d v="2017-04-04T00:00:00"/>
    <s v="Banco Estado"/>
    <m/>
    <s v="Banco de Chile"/>
    <x v="3"/>
    <n v="0"/>
    <n v="5000"/>
  </r>
  <r>
    <n v="274734"/>
    <n v="67930"/>
    <n v="142377276"/>
    <x v="6"/>
    <x v="1"/>
    <d v="2017-04-26T15:42:27"/>
    <x v="21"/>
    <d v="2017-05-04T00:00:00"/>
    <s v="Banco Estado"/>
    <m/>
    <s v="Banco de Chile"/>
    <x v="3"/>
    <n v="0"/>
    <n v="5000"/>
  </r>
  <r>
    <n v="297836"/>
    <n v="67930"/>
    <n v="142377276"/>
    <x v="6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x v="6"/>
    <x v="1"/>
    <d v="2017-06-28T13:07:20"/>
    <x v="23"/>
    <d v="2017-07-28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x v="6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x v="6"/>
    <x v="1"/>
    <d v="2017-09-27T16:46:45"/>
    <x v="24"/>
    <d v="2017-10-03T00:00:00"/>
    <s v="Banco Estado"/>
    <m/>
    <s v="Banco de Chile"/>
    <x v="3"/>
    <n v="0"/>
    <n v="5000"/>
  </r>
  <r>
    <n v="452220"/>
    <n v="67930"/>
    <n v="142377276"/>
    <x v="6"/>
    <x v="1"/>
    <d v="2017-10-26T18:53:21"/>
    <x v="25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6"/>
    <d v="2017-12-19T00:00:00"/>
    <s v="Banco Estado"/>
    <m/>
    <s v="Banco de Chile"/>
    <x v="3"/>
    <n v="0"/>
    <n v="5000"/>
  </r>
  <r>
    <n v="169106"/>
    <n v="67931"/>
    <n v="91108720"/>
    <x v="6"/>
    <x v="1"/>
    <d v="2016-09-29T12:20:47"/>
    <x v="18"/>
    <d v="2016-10-04T00:00:00"/>
    <s v="Banco Estado"/>
    <m/>
    <s v="Banco de Chile"/>
    <x v="3"/>
    <n v="0"/>
    <n v="10000"/>
  </r>
  <r>
    <n v="193841"/>
    <n v="67931"/>
    <n v="91108720"/>
    <x v="6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x v="6"/>
    <x v="1"/>
    <d v="2016-12-29T16:59:06"/>
    <x v="20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x v="6"/>
    <x v="1"/>
    <d v="2016-10-27T13:35:17"/>
    <x v="19"/>
    <d v="2016-11-08T00:00:00"/>
    <s v="Banco Estado"/>
    <m/>
    <s v="Banco de Chile"/>
    <x v="3"/>
    <n v="0"/>
    <n v="10000"/>
  </r>
  <r>
    <n v="274735"/>
    <n v="67931"/>
    <n v="91108720"/>
    <x v="6"/>
    <x v="1"/>
    <d v="2017-04-26T15:42:27"/>
    <x v="21"/>
    <d v="2017-05-04T00:00:00"/>
    <s v="Banco Estado"/>
    <m/>
    <s v="Banco de Chile"/>
    <x v="3"/>
    <n v="0"/>
    <n v="10000"/>
  </r>
  <r>
    <n v="256594"/>
    <n v="67931"/>
    <n v="91108720"/>
    <x v="6"/>
    <x v="1"/>
    <d v="2017-03-28T15:24:43"/>
    <x v="22"/>
    <d v="2017-04-04T00:00:00"/>
    <s v="Banco Estado"/>
    <m/>
    <s v="Banco de Chile"/>
    <x v="3"/>
    <n v="0"/>
    <n v="10000"/>
  </r>
  <r>
    <n v="239256"/>
    <n v="67931"/>
    <n v="91108720"/>
    <x v="6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x v="6"/>
    <x v="1"/>
    <d v="2017-06-28T13:07:20"/>
    <x v="23"/>
    <d v="2017-07-04T00:00:00"/>
    <s v="Banco Estado"/>
    <m/>
    <s v="Banco de Chile"/>
    <x v="3"/>
    <n v="0"/>
    <n v="10000"/>
  </r>
  <r>
    <n v="297837"/>
    <n v="67931"/>
    <n v="91108720"/>
    <x v="6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x v="6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24"/>
    <d v="2017-10-03T00:00:00"/>
    <s v="Banco Estado"/>
    <m/>
    <s v="Banco de Chile"/>
    <x v="3"/>
    <n v="0"/>
    <n v="10000"/>
  </r>
  <r>
    <n v="482372"/>
    <n v="67931"/>
    <n v="91108720"/>
    <x v="6"/>
    <x v="1"/>
    <d v="2017-11-28T18:03:10"/>
    <x v="16"/>
    <d v="2017-12-04T00:00:00"/>
    <s v="Banco Estado"/>
    <m/>
    <s v="Banco de Chile"/>
    <x v="3"/>
    <n v="0"/>
    <n v="10000"/>
  </r>
  <r>
    <n v="452221"/>
    <n v="67931"/>
    <n v="91108720"/>
    <x v="6"/>
    <x v="1"/>
    <d v="2017-10-26T18:53:21"/>
    <x v="25"/>
    <d v="2017-11-06T00:00:00"/>
    <s v="Banco Estado"/>
    <m/>
    <s v="Banco de Chile"/>
    <x v="3"/>
    <n v="0"/>
    <n v="10000"/>
  </r>
  <r>
    <n v="169107"/>
    <n v="67933"/>
    <n v="129508221"/>
    <x v="6"/>
    <x v="1"/>
    <d v="2016-09-29T12:20:47"/>
    <x v="18"/>
    <d v="2016-11-02T00:00:00"/>
    <s v="Banco Estado"/>
    <m/>
    <s v="Banco de Chile"/>
    <x v="6"/>
    <n v="1"/>
    <n v="4000"/>
  </r>
  <r>
    <n v="169108"/>
    <n v="67934"/>
    <n v="194482205"/>
    <x v="6"/>
    <x v="1"/>
    <d v="2016-09-29T12:20:47"/>
    <x v="18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19"/>
    <d v="2016-11-29T00:00:00"/>
    <s v="Banco Estado"/>
    <m/>
    <s v="Banco de Chile"/>
    <x v="2"/>
    <n v="0"/>
    <n v="4000"/>
  </r>
  <r>
    <n v="222739"/>
    <n v="67934"/>
    <n v="194482205"/>
    <x v="6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20"/>
    <d v="2017-01-31T00:00:00"/>
    <s v="Banco Estado"/>
    <m/>
    <s v="Banco de Chile"/>
    <x v="2"/>
    <n v="0"/>
    <n v="4000"/>
  </r>
  <r>
    <n v="193842"/>
    <n v="67934"/>
    <n v="194482205"/>
    <x v="6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x v="6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x v="6"/>
    <x v="1"/>
    <d v="2017-03-28T15:24:43"/>
    <x v="22"/>
    <d v="2017-05-04T00:00:00"/>
    <s v="Banco Estado"/>
    <m/>
    <s v="Banco de Chile"/>
    <x v="2"/>
    <n v="0"/>
    <n v="4000"/>
  </r>
  <r>
    <n v="274736"/>
    <n v="67934"/>
    <n v="194482205"/>
    <x v="6"/>
    <x v="1"/>
    <d v="2017-04-26T15:42:27"/>
    <x v="21"/>
    <d v="2017-06-06T00:00:00"/>
    <s v="Banco Estado"/>
    <m/>
    <s v="Banco de Chile"/>
    <x v="2"/>
    <n v="0"/>
    <n v="4000"/>
  </r>
  <r>
    <n v="297838"/>
    <n v="67934"/>
    <n v="194482205"/>
    <x v="6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x v="6"/>
    <x v="1"/>
    <d v="2017-06-28T13:07:20"/>
    <x v="23"/>
    <d v="2017-07-28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x v="6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x v="6"/>
    <x v="1"/>
    <d v="2017-09-27T16:46:45"/>
    <x v="24"/>
    <d v="2017-10-31T00:00:00"/>
    <s v="Banco Estado"/>
    <m/>
    <s v="Banco de Chile"/>
    <x v="2"/>
    <n v="0"/>
    <n v="4000"/>
  </r>
  <r>
    <n v="452222"/>
    <n v="67934"/>
    <n v="194482205"/>
    <x v="6"/>
    <x v="1"/>
    <d v="2017-10-26T18:53:21"/>
    <x v="25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6"/>
    <d v="2017-12-19T00:00:00"/>
    <s v="Banco Estado"/>
    <m/>
    <s v="Banco de Chile"/>
    <x v="4"/>
    <n v="99"/>
    <n v="4000"/>
  </r>
  <r>
    <n v="169109"/>
    <n v="67935"/>
    <s v="10420872K"/>
    <x v="6"/>
    <x v="1"/>
    <d v="2016-09-29T12:20:47"/>
    <x v="18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x v="6"/>
    <x v="1"/>
    <d v="2016-12-29T16:59:06"/>
    <x v="20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x v="6"/>
    <x v="1"/>
    <d v="2016-10-27T13:35:17"/>
    <x v="19"/>
    <d v="2016-11-08T00:00:00"/>
    <s v="Banco Estado"/>
    <m/>
    <s v="Banco de Chile"/>
    <x v="3"/>
    <n v="0"/>
    <n v="4000"/>
  </r>
  <r>
    <n v="274737"/>
    <n v="67935"/>
    <s v="10420872K"/>
    <x v="6"/>
    <x v="1"/>
    <d v="2017-04-26T15:42:27"/>
    <x v="21"/>
    <d v="2017-05-04T00:00:00"/>
    <s v="Banco Estado"/>
    <m/>
    <s v="Banco de Chile"/>
    <x v="3"/>
    <n v="0"/>
    <n v="4000"/>
  </r>
  <r>
    <n v="256596"/>
    <n v="67935"/>
    <s v="10420872K"/>
    <x v="6"/>
    <x v="1"/>
    <d v="2017-03-28T15:24:43"/>
    <x v="22"/>
    <d v="2017-04-04T00:00:00"/>
    <s v="Banco Estado"/>
    <m/>
    <s v="Banco de Chile"/>
    <x v="3"/>
    <n v="0"/>
    <n v="4000"/>
  </r>
  <r>
    <n v="239258"/>
    <n v="67935"/>
    <s v="10420872K"/>
    <x v="6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x v="6"/>
    <x v="1"/>
    <d v="2017-06-28T13:07:20"/>
    <x v="23"/>
    <d v="2017-07-04T00:00:00"/>
    <s v="Banco Estado"/>
    <m/>
    <s v="Banco de Chile"/>
    <x v="3"/>
    <n v="0"/>
    <n v="4000"/>
  </r>
  <r>
    <n v="297839"/>
    <n v="67935"/>
    <s v="10420872K"/>
    <x v="6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x v="6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24"/>
    <d v="2017-10-03T00:00:00"/>
    <s v="Banco Estado"/>
    <m/>
    <s v="Banco de Chile"/>
    <x v="3"/>
    <n v="0"/>
    <n v="4000"/>
  </r>
  <r>
    <n v="482374"/>
    <n v="67935"/>
    <s v="10420872K"/>
    <x v="6"/>
    <x v="1"/>
    <d v="2017-11-28T18:03:10"/>
    <x v="16"/>
    <d v="2017-12-04T00:00:00"/>
    <s v="Banco Estado"/>
    <m/>
    <s v="Banco de Chile"/>
    <x v="3"/>
    <n v="0"/>
    <n v="4000"/>
  </r>
  <r>
    <n v="452223"/>
    <n v="67935"/>
    <s v="10420872K"/>
    <x v="6"/>
    <x v="1"/>
    <d v="2017-10-26T18:53:21"/>
    <x v="25"/>
    <d v="2017-11-06T00:00:00"/>
    <s v="Banco Estado"/>
    <m/>
    <s v="Banco de Chile"/>
    <x v="3"/>
    <n v="0"/>
    <n v="4000"/>
  </r>
  <r>
    <n v="169110"/>
    <n v="67939"/>
    <n v="117302938"/>
    <x v="6"/>
    <x v="1"/>
    <d v="2016-09-29T12:20:47"/>
    <x v="18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19"/>
    <d v="2016-11-29T00:00:00"/>
    <s v="Banco Estado"/>
    <m/>
    <s v="Banco de Chile"/>
    <x v="3"/>
    <n v="0"/>
    <n v="4000"/>
  </r>
  <r>
    <n v="222741"/>
    <n v="67939"/>
    <n v="117302938"/>
    <x v="6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20"/>
    <d v="2017-01-31T00:00:00"/>
    <s v="Banco Estado"/>
    <m/>
    <s v="Banco de Chile"/>
    <x v="2"/>
    <n v="0"/>
    <n v="4000"/>
  </r>
  <r>
    <n v="193844"/>
    <n v="67939"/>
    <n v="117302938"/>
    <x v="6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x v="6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x v="6"/>
    <x v="1"/>
    <d v="2017-03-28T15:24:43"/>
    <x v="22"/>
    <d v="2017-04-20T00:00:00"/>
    <s v="Banco Estado"/>
    <m/>
    <s v="Banco de Chile"/>
    <x v="3"/>
    <n v="0"/>
    <n v="4000"/>
  </r>
  <r>
    <n v="274738"/>
    <n v="67939"/>
    <n v="117302938"/>
    <x v="6"/>
    <x v="1"/>
    <d v="2017-04-26T15:42:27"/>
    <x v="21"/>
    <d v="2017-05-04T00:00:00"/>
    <s v="Banco Estado"/>
    <m/>
    <s v="Banco de Chile"/>
    <x v="3"/>
    <n v="0"/>
    <n v="4000"/>
  </r>
  <r>
    <n v="297840"/>
    <n v="67939"/>
    <n v="117302938"/>
    <x v="6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x v="6"/>
    <x v="1"/>
    <d v="2017-06-28T13:07:20"/>
    <x v="23"/>
    <d v="2017-07-04T00:00:00"/>
    <s v="Banco Estado"/>
    <m/>
    <s v="Banco de Chile"/>
    <x v="3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x v="6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x v="6"/>
    <x v="1"/>
    <d v="2017-09-27T16:46:45"/>
    <x v="24"/>
    <d v="2017-10-31T00:00:00"/>
    <s v="Banco Estado"/>
    <m/>
    <s v="Banco de Chile"/>
    <x v="2"/>
    <n v="0"/>
    <n v="4000"/>
  </r>
  <r>
    <n v="452224"/>
    <n v="67939"/>
    <n v="117302938"/>
    <x v="6"/>
    <x v="1"/>
    <d v="2017-10-26T18:53:21"/>
    <x v="25"/>
    <d v="2017-11-29T00:00:00"/>
    <s v="Banco Estado"/>
    <m/>
    <s v="Banco de Chile"/>
    <x v="2"/>
    <n v="0"/>
    <n v="4000"/>
  </r>
  <r>
    <n v="482375"/>
    <n v="67939"/>
    <n v="117302938"/>
    <x v="6"/>
    <x v="1"/>
    <d v="2017-11-28T18:03:10"/>
    <x v="16"/>
    <d v="2017-12-19T00:00:00"/>
    <s v="Banco Estado"/>
    <m/>
    <s v="Banco de Chile"/>
    <x v="4"/>
    <n v="99"/>
    <n v="4000"/>
  </r>
  <r>
    <n v="169177"/>
    <n v="67940"/>
    <n v="182581208"/>
    <x v="6"/>
    <x v="1"/>
    <d v="2016-09-29T12:20:47"/>
    <x v="18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19"/>
    <d v="2016-11-08T00:00:00"/>
    <s v="Banco Falabella"/>
    <m/>
    <s v="Banco de Chile"/>
    <x v="3"/>
    <n v="0"/>
    <n v="4000"/>
  </r>
  <r>
    <n v="222762"/>
    <n v="67940"/>
    <n v="182581208"/>
    <x v="6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x v="6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20"/>
    <d v="2017-01-05T00:00:00"/>
    <s v="Banco Falabella"/>
    <m/>
    <s v="Banco de Chile"/>
    <x v="3"/>
    <n v="0"/>
    <n v="4000"/>
  </r>
  <r>
    <n v="274759"/>
    <n v="67940"/>
    <n v="182581208"/>
    <x v="6"/>
    <x v="1"/>
    <d v="2017-04-26T15:42:27"/>
    <x v="21"/>
    <d v="2017-05-04T00:00:00"/>
    <s v="Banco Falabella"/>
    <m/>
    <s v="Banco de Chile"/>
    <x v="3"/>
    <n v="0"/>
    <n v="4000"/>
  </r>
  <r>
    <n v="256618"/>
    <n v="67940"/>
    <n v="182581208"/>
    <x v="6"/>
    <x v="1"/>
    <d v="2017-03-28T15:24:43"/>
    <x v="22"/>
    <d v="2017-04-04T00:00:00"/>
    <s v="Banco Falabella"/>
    <m/>
    <s v="Banco de Chile"/>
    <x v="3"/>
    <n v="0"/>
    <n v="4000"/>
  </r>
  <r>
    <n v="239280"/>
    <n v="67940"/>
    <n v="182581208"/>
    <x v="6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x v="6"/>
    <x v="1"/>
    <d v="2017-06-28T13:07:20"/>
    <x v="23"/>
    <d v="2017-07-04T00:00:00"/>
    <s v="Banco Falabella"/>
    <m/>
    <s v="Banco de Chile"/>
    <x v="3"/>
    <n v="0"/>
    <n v="4000"/>
  </r>
  <r>
    <n v="297861"/>
    <n v="67940"/>
    <n v="182581208"/>
    <x v="6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x v="6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x v="6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x v="6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x v="6"/>
    <x v="0"/>
    <d v="2017-10-26T19:09:57"/>
    <x v="15"/>
    <d v="2017-11-06T00:00:00"/>
    <s v="N/A"/>
    <m/>
    <s v="Banco de Chile"/>
    <x v="0"/>
    <n v="0"/>
    <n v="4000"/>
  </r>
  <r>
    <n v="502636"/>
    <n v="67941"/>
    <n v="126856857"/>
    <x v="6"/>
    <x v="0"/>
    <d v="2017-11-28T18:03:56"/>
    <x v="16"/>
    <d v="2017-12-04T00:00:00"/>
    <s v="N/A"/>
    <m/>
    <s v="Banco de Chile"/>
    <x v="0"/>
    <n v="0"/>
    <n v="4000"/>
  </r>
  <r>
    <n v="169166"/>
    <n v="67942"/>
    <n v="157604309"/>
    <x v="6"/>
    <x v="1"/>
    <d v="2016-09-29T12:20:47"/>
    <x v="18"/>
    <d v="2016-11-02T00:00:00"/>
    <s v="Banco Estado"/>
    <m/>
    <s v="Banco de Chile"/>
    <x v="2"/>
    <n v="0"/>
    <n v="4000"/>
  </r>
  <r>
    <n v="193845"/>
    <n v="67942"/>
    <n v="157604309"/>
    <x v="6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x v="6"/>
    <x v="1"/>
    <d v="2016-12-29T16:59:06"/>
    <x v="20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x v="6"/>
    <x v="1"/>
    <d v="2016-10-27T13:35:17"/>
    <x v="19"/>
    <d v="2016-11-29T00:00:00"/>
    <s v="Banco Estado"/>
    <m/>
    <s v="Banco de Chile"/>
    <x v="2"/>
    <n v="0"/>
    <n v="4000"/>
  </r>
  <r>
    <n v="274739"/>
    <n v="67942"/>
    <n v="157604309"/>
    <x v="6"/>
    <x v="1"/>
    <d v="2017-04-26T15:42:27"/>
    <x v="21"/>
    <d v="2017-06-06T00:00:00"/>
    <s v="Banco Estado"/>
    <m/>
    <s v="Banco de Chile"/>
    <x v="2"/>
    <n v="0"/>
    <n v="4000"/>
  </r>
  <r>
    <n v="256598"/>
    <n v="67942"/>
    <n v="157604309"/>
    <x v="6"/>
    <x v="1"/>
    <d v="2017-03-28T15:24:43"/>
    <x v="22"/>
    <d v="2017-05-04T00:00:00"/>
    <s v="Banco Estado"/>
    <m/>
    <s v="Banco de Chile"/>
    <x v="2"/>
    <n v="0"/>
    <n v="4000"/>
  </r>
  <r>
    <n v="239260"/>
    <n v="67942"/>
    <n v="157604309"/>
    <x v="6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x v="6"/>
    <x v="1"/>
    <d v="2017-06-28T13:07:20"/>
    <x v="23"/>
    <d v="2017-07-28T00:00:00"/>
    <s v="Banco Estado"/>
    <m/>
    <s v="Banco de Chile"/>
    <x v="2"/>
    <n v="0"/>
    <n v="4000"/>
  </r>
  <r>
    <n v="297841"/>
    <n v="67942"/>
    <n v="157604309"/>
    <x v="6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x v="6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24"/>
    <d v="2017-10-31T00:00:00"/>
    <s v="Banco Estado"/>
    <m/>
    <s v="Banco de Chile"/>
    <x v="2"/>
    <n v="0"/>
    <n v="4000"/>
  </r>
  <r>
    <n v="482376"/>
    <n v="67942"/>
    <n v="157604309"/>
    <x v="6"/>
    <x v="1"/>
    <d v="2017-11-28T18:03:10"/>
    <x v="16"/>
    <d v="2017-12-19T00:00:00"/>
    <s v="Banco Estado"/>
    <m/>
    <s v="Banco de Chile"/>
    <x v="4"/>
    <n v="99"/>
    <n v="4000"/>
  </r>
  <r>
    <n v="452225"/>
    <n v="67942"/>
    <n v="157604309"/>
    <x v="6"/>
    <x v="1"/>
    <d v="2017-10-26T18:53:21"/>
    <x v="25"/>
    <d v="2017-11-29T00:00:00"/>
    <s v="Banco Estado"/>
    <m/>
    <s v="Banco de Chile"/>
    <x v="2"/>
    <n v="0"/>
    <n v="4000"/>
  </r>
  <r>
    <n v="169178"/>
    <n v="67943"/>
    <n v="143050653"/>
    <x v="6"/>
    <x v="1"/>
    <d v="2016-09-29T12:20:47"/>
    <x v="18"/>
    <d v="2016-10-04T00:00:00"/>
    <s v="Banco Estado"/>
    <m/>
    <s v="Banco de Chile"/>
    <x v="3"/>
    <n v="0"/>
    <n v="6000"/>
  </r>
  <r>
    <n v="207985"/>
    <n v="67943"/>
    <n v="143050653"/>
    <x v="6"/>
    <x v="1"/>
    <d v="2016-12-29T16:59:06"/>
    <x v="20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x v="6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x v="6"/>
    <x v="1"/>
    <d v="2016-10-27T13:35:17"/>
    <x v="19"/>
    <d v="2016-11-08T00:00:00"/>
    <s v="Banco Estado"/>
    <m/>
    <s v="Banco de Chile"/>
    <x v="3"/>
    <n v="0"/>
    <n v="6000"/>
  </r>
  <r>
    <n v="239281"/>
    <n v="67943"/>
    <n v="143050653"/>
    <x v="6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x v="6"/>
    <x v="1"/>
    <d v="2017-03-28T15:24:43"/>
    <x v="22"/>
    <d v="2017-04-04T00:00:00"/>
    <s v="Banco Estado"/>
    <m/>
    <s v="Banco de Chile"/>
    <x v="3"/>
    <n v="0"/>
    <n v="6000"/>
  </r>
  <r>
    <n v="274760"/>
    <n v="67943"/>
    <n v="143050653"/>
    <x v="6"/>
    <x v="1"/>
    <d v="2017-04-26T15:42:27"/>
    <x v="21"/>
    <d v="2017-05-04T00:00:00"/>
    <s v="Banco Estado"/>
    <m/>
    <s v="Banco de Chile"/>
    <x v="3"/>
    <n v="0"/>
    <n v="6000"/>
  </r>
  <r>
    <n v="297862"/>
    <n v="67943"/>
    <n v="143050653"/>
    <x v="6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x v="6"/>
    <x v="1"/>
    <d v="2017-06-28T13:07:20"/>
    <x v="23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24"/>
    <d v="2017-10-03T00:00:00"/>
    <s v="Banco Estado"/>
    <m/>
    <s v="Banco de Chile"/>
    <x v="3"/>
    <n v="0"/>
    <n v="6000"/>
  </r>
  <r>
    <n v="482396"/>
    <n v="67943"/>
    <n v="143050653"/>
    <x v="6"/>
    <x v="1"/>
    <d v="2017-11-28T18:03:10"/>
    <x v="16"/>
    <d v="2017-12-04T00:00:00"/>
    <s v="Banco Estado"/>
    <m/>
    <s v="Banco de Chile"/>
    <x v="3"/>
    <n v="0"/>
    <n v="6000"/>
  </r>
  <r>
    <n v="452245"/>
    <n v="67943"/>
    <n v="143050653"/>
    <x v="6"/>
    <x v="1"/>
    <d v="2017-10-26T18:53:21"/>
    <x v="25"/>
    <d v="2017-11-06T00:00:00"/>
    <s v="Banco Estado"/>
    <m/>
    <s v="Banco de Chile"/>
    <x v="3"/>
    <n v="0"/>
    <n v="6000"/>
  </r>
  <r>
    <n v="169167"/>
    <n v="67944"/>
    <s v="18259850K"/>
    <x v="6"/>
    <x v="1"/>
    <d v="2016-09-29T12:20:47"/>
    <x v="18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19"/>
    <d v="2016-11-08T00:00:00"/>
    <s v="Banco Estado"/>
    <m/>
    <s v="Banco de Chile"/>
    <x v="3"/>
    <n v="0"/>
    <n v="5000"/>
  </r>
  <r>
    <n v="222743"/>
    <n v="67944"/>
    <s v="18259850K"/>
    <x v="6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20"/>
    <d v="2017-01-05T00:00:00"/>
    <s v="Banco Estado"/>
    <m/>
    <s v="Banco de Chile"/>
    <x v="3"/>
    <n v="0"/>
    <n v="5000"/>
  </r>
  <r>
    <n v="193846"/>
    <n v="67944"/>
    <s v="18259850K"/>
    <x v="6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x v="6"/>
    <x v="1"/>
    <d v="2017-03-28T15:24:43"/>
    <x v="22"/>
    <d v="2017-05-04T00:00:00"/>
    <s v="Banco Estado"/>
    <m/>
    <s v="Banco de Chile"/>
    <x v="3"/>
    <n v="0"/>
    <n v="5000"/>
  </r>
  <r>
    <n v="274740"/>
    <n v="67944"/>
    <s v="18259850K"/>
    <x v="6"/>
    <x v="1"/>
    <d v="2017-04-26T15:42:27"/>
    <x v="21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x v="6"/>
    <x v="1"/>
    <d v="2017-06-28T13:07:20"/>
    <x v="23"/>
    <d v="2017-07-04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x v="6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x v="6"/>
    <x v="1"/>
    <d v="2017-09-27T16:46:45"/>
    <x v="24"/>
    <d v="2017-10-03T00:00:00"/>
    <s v="Banco Estado"/>
    <m/>
    <s v="Banco de Chile"/>
    <x v="3"/>
    <n v="0"/>
    <n v="5000"/>
  </r>
  <r>
    <n v="452226"/>
    <n v="67944"/>
    <s v="18259850K"/>
    <x v="6"/>
    <x v="1"/>
    <d v="2017-10-26T18:53:21"/>
    <x v="25"/>
    <d v="2017-11-29T00:00:00"/>
    <s v="Banco Estado"/>
    <m/>
    <s v="Banco de Chile"/>
    <x v="2"/>
    <n v="0"/>
    <n v="5000"/>
  </r>
  <r>
    <n v="482377"/>
    <n v="67944"/>
    <s v="18259850K"/>
    <x v="6"/>
    <x v="1"/>
    <d v="2017-11-28T18:03:10"/>
    <x v="16"/>
    <d v="2017-12-19T00:00:00"/>
    <s v="Banco Estado"/>
    <m/>
    <s v="Banco de Chile"/>
    <x v="4"/>
    <n v="99"/>
    <n v="5000"/>
  </r>
  <r>
    <n v="169287"/>
    <n v="67946"/>
    <n v="177538485"/>
    <x v="6"/>
    <x v="1"/>
    <d v="2016-09-29T12:20:47"/>
    <x v="18"/>
    <d v="2016-10-04T00:00:00"/>
    <s v="Banco Chile"/>
    <m/>
    <s v="Banco de Chile"/>
    <x v="3"/>
    <n v="0"/>
    <n v="10000"/>
  </r>
  <r>
    <n v="208071"/>
    <n v="67946"/>
    <n v="177538485"/>
    <x v="6"/>
    <x v="1"/>
    <d v="2016-12-29T16:59:06"/>
    <x v="20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x v="6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x v="6"/>
    <x v="1"/>
    <d v="2016-10-27T13:35:17"/>
    <x v="19"/>
    <d v="2016-11-08T00:00:00"/>
    <s v="Banco Chile"/>
    <m/>
    <s v="Banco de Chile"/>
    <x v="3"/>
    <n v="0"/>
    <n v="10000"/>
  </r>
  <r>
    <n v="239366"/>
    <n v="67946"/>
    <n v="177538485"/>
    <x v="6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x v="6"/>
    <x v="1"/>
    <d v="2017-03-28T15:24:43"/>
    <x v="22"/>
    <d v="2017-04-04T00:00:00"/>
    <s v="Banco Chile"/>
    <m/>
    <s v="Banco de Chile"/>
    <x v="3"/>
    <n v="0"/>
    <n v="10000"/>
  </r>
  <r>
    <n v="274841"/>
    <n v="67946"/>
    <n v="177538485"/>
    <x v="6"/>
    <x v="1"/>
    <d v="2017-04-26T15:42:27"/>
    <x v="21"/>
    <d v="2017-05-04T00:00:00"/>
    <s v="Banco Chile"/>
    <m/>
    <s v="Banco de Chile"/>
    <x v="3"/>
    <n v="0"/>
    <n v="10000"/>
  </r>
  <r>
    <n v="320545"/>
    <n v="67946"/>
    <n v="177538485"/>
    <x v="6"/>
    <x v="1"/>
    <d v="2017-06-28T13:07:20"/>
    <x v="23"/>
    <d v="2017-07-04T00:00:00"/>
    <s v="Banco Chile"/>
    <m/>
    <s v="Banco de Chile"/>
    <x v="3"/>
    <n v="0"/>
    <n v="10000"/>
  </r>
  <r>
    <n v="297942"/>
    <n v="67946"/>
    <n v="177538485"/>
    <x v="6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x v="6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x v="6"/>
    <x v="1"/>
    <d v="2017-09-27T16:46:45"/>
    <x v="24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25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6"/>
    <d v="2017-12-04T00:00:00"/>
    <s v="Banco Chile"/>
    <m/>
    <s v="Banco de Chile"/>
    <x v="3"/>
    <n v="0"/>
    <n v="10000"/>
  </r>
  <r>
    <n v="169288"/>
    <n v="67947"/>
    <n v="172689299"/>
    <x v="6"/>
    <x v="1"/>
    <d v="2016-09-29T12:20:47"/>
    <x v="18"/>
    <d v="2016-10-04T00:00:00"/>
    <s v="Banco Estado"/>
    <m/>
    <s v="Banco de Chile"/>
    <x v="3"/>
    <n v="0"/>
    <n v="6000"/>
  </r>
  <r>
    <n v="181201"/>
    <n v="67947"/>
    <n v="172689299"/>
    <x v="6"/>
    <x v="1"/>
    <d v="2016-10-27T13:35:17"/>
    <x v="19"/>
    <d v="2016-11-08T00:00:00"/>
    <s v="Banco Estado"/>
    <m/>
    <s v="Banco de Chile"/>
    <x v="3"/>
    <n v="0"/>
    <n v="6000"/>
  </r>
  <r>
    <n v="222849"/>
    <n v="67947"/>
    <n v="172689299"/>
    <x v="6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x v="6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20"/>
    <d v="2017-01-05T00:00:00"/>
    <s v="Banco Estado"/>
    <m/>
    <s v="Banco de Chile"/>
    <x v="3"/>
    <n v="0"/>
    <n v="6000"/>
  </r>
  <r>
    <n v="274842"/>
    <n v="67947"/>
    <n v="172689299"/>
    <x v="6"/>
    <x v="1"/>
    <d v="2017-04-26T15:42:27"/>
    <x v="21"/>
    <d v="2017-05-04T00:00:00"/>
    <s v="Banco Estado"/>
    <m/>
    <s v="Banco de Chile"/>
    <x v="3"/>
    <n v="0"/>
    <n v="6000"/>
  </r>
  <r>
    <n v="256703"/>
    <n v="67947"/>
    <n v="172689299"/>
    <x v="6"/>
    <x v="1"/>
    <d v="2017-03-28T15:24:43"/>
    <x v="22"/>
    <d v="2017-04-04T00:00:00"/>
    <s v="Banco Estado"/>
    <m/>
    <s v="Banco de Chile"/>
    <x v="3"/>
    <n v="0"/>
    <n v="6000"/>
  </r>
  <r>
    <n v="239367"/>
    <n v="67947"/>
    <n v="172689299"/>
    <x v="6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x v="6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x v="6"/>
    <x v="1"/>
    <d v="2017-06-28T13:07:20"/>
    <x v="23"/>
    <d v="2017-07-04T00:00:00"/>
    <s v="Banco Estado"/>
    <m/>
    <s v="Banco de Chile"/>
    <x v="3"/>
    <n v="0"/>
    <n v="6000"/>
  </r>
  <r>
    <n v="345469"/>
    <n v="67947"/>
    <n v="172689299"/>
    <x v="6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x v="6"/>
    <x v="1"/>
    <d v="2017-09-27T16:46:45"/>
    <x v="24"/>
    <d v="2017-10-03T00:00:00"/>
    <s v="Banco Estado"/>
    <m/>
    <s v="Banco de Chile"/>
    <x v="3"/>
    <n v="0"/>
    <n v="6000"/>
  </r>
  <r>
    <n v="482468"/>
    <n v="67947"/>
    <n v="172689299"/>
    <x v="6"/>
    <x v="1"/>
    <d v="2017-11-28T18:03:10"/>
    <x v="16"/>
    <d v="2017-12-04T00:00:00"/>
    <s v="Banco Estado"/>
    <m/>
    <s v="Banco de Chile"/>
    <x v="3"/>
    <n v="0"/>
    <n v="6000"/>
  </r>
  <r>
    <n v="452319"/>
    <n v="67947"/>
    <n v="172689299"/>
    <x v="6"/>
    <x v="1"/>
    <d v="2017-10-26T18:53:21"/>
    <x v="25"/>
    <d v="2017-11-06T00:00:00"/>
    <s v="Banco Estado"/>
    <m/>
    <s v="Banco de Chile"/>
    <x v="3"/>
    <n v="0"/>
    <n v="6000"/>
  </r>
  <r>
    <n v="169168"/>
    <n v="67948"/>
    <n v="182587370"/>
    <x v="6"/>
    <x v="1"/>
    <d v="2016-09-29T12:20:47"/>
    <x v="18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x v="6"/>
    <x v="1"/>
    <d v="2016-12-29T16:59:06"/>
    <x v="20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x v="6"/>
    <x v="1"/>
    <d v="2016-10-27T13:35:17"/>
    <x v="19"/>
    <d v="2016-11-08T00:00:00"/>
    <s v="Banco Estado"/>
    <m/>
    <s v="Banco de Chile"/>
    <x v="3"/>
    <n v="0"/>
    <n v="4000"/>
  </r>
  <r>
    <n v="274741"/>
    <n v="67948"/>
    <n v="182587370"/>
    <x v="6"/>
    <x v="1"/>
    <d v="2017-04-26T15:42:27"/>
    <x v="21"/>
    <d v="2017-06-06T00:00:00"/>
    <s v="Banco Estado"/>
    <m/>
    <s v="Banco de Chile"/>
    <x v="2"/>
    <n v="0"/>
    <n v="4000"/>
  </r>
  <r>
    <n v="256600"/>
    <n v="67948"/>
    <n v="182587370"/>
    <x v="6"/>
    <x v="1"/>
    <d v="2017-03-28T15:24:43"/>
    <x v="22"/>
    <d v="2017-05-04T00:00:00"/>
    <s v="Banco Estado"/>
    <m/>
    <s v="Banco de Chile"/>
    <x v="2"/>
    <n v="0"/>
    <n v="4000"/>
  </r>
  <r>
    <n v="239262"/>
    <n v="67948"/>
    <n v="182587370"/>
    <x v="6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x v="6"/>
    <x v="1"/>
    <d v="2017-06-28T13:07:20"/>
    <x v="23"/>
    <d v="2017-07-28T00:00:00"/>
    <s v="Banco Estado"/>
    <m/>
    <s v="Banco de Chile"/>
    <x v="2"/>
    <n v="0"/>
    <n v="4000"/>
  </r>
  <r>
    <n v="297843"/>
    <n v="67948"/>
    <n v="182587370"/>
    <x v="6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x v="6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24"/>
    <d v="2017-10-31T00:00:00"/>
    <s v="Banco Estado"/>
    <m/>
    <s v="Banco de Chile"/>
    <x v="2"/>
    <n v="0"/>
    <n v="4000"/>
  </r>
  <r>
    <n v="482378"/>
    <n v="67948"/>
    <n v="182587370"/>
    <x v="6"/>
    <x v="1"/>
    <d v="2017-11-28T18:03:10"/>
    <x v="16"/>
    <d v="2017-12-19T00:00:00"/>
    <s v="Banco Estado"/>
    <m/>
    <s v="Banco de Chile"/>
    <x v="4"/>
    <n v="99"/>
    <n v="4000"/>
  </r>
  <r>
    <n v="452227"/>
    <n v="67948"/>
    <n v="182587370"/>
    <x v="6"/>
    <x v="1"/>
    <d v="2017-10-26T18:53:21"/>
    <x v="25"/>
    <d v="2017-11-29T00:00:00"/>
    <s v="Banco Estado"/>
    <m/>
    <s v="Banco de Chile"/>
    <x v="2"/>
    <n v="0"/>
    <n v="4000"/>
  </r>
  <r>
    <n v="169289"/>
    <n v="67949"/>
    <n v="182588040"/>
    <x v="6"/>
    <x v="1"/>
    <d v="2016-09-29T12:20:47"/>
    <x v="18"/>
    <d v="2016-10-04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20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19"/>
    <d v="2016-11-08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22"/>
    <d v="2017-04-20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21"/>
    <d v="2017-05-04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23"/>
    <d v="2017-07-11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24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25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6"/>
    <d v="2017-12-19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18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19"/>
    <d v="2016-11-29T00:00:00"/>
    <s v="Banco Estado"/>
    <m/>
    <s v="Banco de Chile"/>
    <x v="6"/>
    <n v="1"/>
    <n v="3000"/>
  </r>
  <r>
    <n v="170654"/>
    <n v="67951"/>
    <n v="59536362"/>
    <x v="6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x v="6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x v="6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x v="6"/>
    <x v="0"/>
    <d v="2017-11-28T18:03:56"/>
    <x v="16"/>
    <d v="2017-12-04T00:00:00"/>
    <s v="N/A"/>
    <m/>
    <s v="Banco de Chile"/>
    <x v="0"/>
    <n v="0"/>
    <n v="4000"/>
  </r>
  <r>
    <n v="169170"/>
    <n v="67953"/>
    <n v="194498357"/>
    <x v="6"/>
    <x v="1"/>
    <d v="2016-09-29T12:20:47"/>
    <x v="18"/>
    <d v="2016-11-02T00:00:00"/>
    <s v="Banco Estado"/>
    <m/>
    <s v="Banco de Chile"/>
    <x v="2"/>
    <n v="0"/>
    <n v="4000"/>
  </r>
  <r>
    <n v="181091"/>
    <n v="67953"/>
    <n v="194498357"/>
    <x v="6"/>
    <x v="1"/>
    <d v="2016-10-27T13:35:17"/>
    <x v="19"/>
    <d v="2016-11-08T00:00:00"/>
    <s v="Banco Estado"/>
    <m/>
    <s v="Banco de Chile"/>
    <x v="3"/>
    <n v="0"/>
    <n v="4000"/>
  </r>
  <r>
    <n v="222745"/>
    <n v="67953"/>
    <n v="194498357"/>
    <x v="6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20"/>
    <d v="2017-01-31T00:00:00"/>
    <s v="Banco Estado"/>
    <m/>
    <s v="Banco de Chile"/>
    <x v="2"/>
    <n v="0"/>
    <n v="4000"/>
  </r>
  <r>
    <n v="193848"/>
    <n v="67953"/>
    <n v="194498357"/>
    <x v="6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x v="6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x v="6"/>
    <x v="1"/>
    <d v="2017-03-28T15:24:43"/>
    <x v="22"/>
    <d v="2017-05-04T00:00:00"/>
    <s v="Banco Estado"/>
    <m/>
    <s v="Banco de Chile"/>
    <x v="2"/>
    <n v="0"/>
    <n v="4000"/>
  </r>
  <r>
    <n v="274742"/>
    <n v="67953"/>
    <n v="194498357"/>
    <x v="6"/>
    <x v="1"/>
    <d v="2017-04-26T15:42:27"/>
    <x v="21"/>
    <d v="2017-06-06T00:00:00"/>
    <s v="Banco Estado"/>
    <m/>
    <s v="Banco de Chile"/>
    <x v="2"/>
    <n v="0"/>
    <n v="4000"/>
  </r>
  <r>
    <n v="297844"/>
    <n v="67953"/>
    <n v="194498357"/>
    <x v="6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x v="6"/>
    <x v="1"/>
    <d v="2017-06-28T13:07:20"/>
    <x v="23"/>
    <d v="2017-07-28T00:00:00"/>
    <s v="Banco Estado"/>
    <m/>
    <s v="Banco de Chile"/>
    <x v="2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x v="6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x v="6"/>
    <x v="1"/>
    <d v="2017-09-27T16:46:45"/>
    <x v="24"/>
    <d v="2017-10-31T00:00:00"/>
    <s v="Banco Estado"/>
    <m/>
    <s v="Banco de Chile"/>
    <x v="3"/>
    <n v="0"/>
    <n v="4000"/>
  </r>
  <r>
    <n v="452228"/>
    <n v="67953"/>
    <n v="194498357"/>
    <x v="6"/>
    <x v="1"/>
    <d v="2017-10-26T18:53:21"/>
    <x v="25"/>
    <d v="2017-11-21T00:00:00"/>
    <s v="Banco Estado"/>
    <m/>
    <s v="Banco de Chile"/>
    <x v="3"/>
    <n v="0"/>
    <n v="4000"/>
  </r>
  <r>
    <n v="482379"/>
    <n v="67953"/>
    <n v="194498357"/>
    <x v="6"/>
    <x v="1"/>
    <d v="2017-11-28T18:03:10"/>
    <x v="16"/>
    <d v="2017-12-19T00:00:00"/>
    <s v="Banco Estado"/>
    <m/>
    <s v="Banco de Chile"/>
    <x v="3"/>
    <n v="0"/>
    <n v="4000"/>
  </r>
  <r>
    <n v="169171"/>
    <n v="67955"/>
    <n v="191309154"/>
    <x v="6"/>
    <x v="1"/>
    <d v="2016-09-29T12:20:47"/>
    <x v="18"/>
    <d v="2016-11-02T00:00:00"/>
    <s v="Banco Estado"/>
    <m/>
    <s v="Banco de Chile"/>
    <x v="2"/>
    <n v="0"/>
    <n v="4000"/>
  </r>
  <r>
    <n v="193849"/>
    <n v="67955"/>
    <n v="191309154"/>
    <x v="6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x v="6"/>
    <x v="1"/>
    <d v="2016-12-29T16:59:06"/>
    <x v="20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x v="6"/>
    <x v="1"/>
    <d v="2016-10-27T13:35:17"/>
    <x v="19"/>
    <d v="2016-11-29T00:00:00"/>
    <s v="Banco Estado"/>
    <m/>
    <s v="Banco de Chile"/>
    <x v="2"/>
    <n v="0"/>
    <n v="4000"/>
  </r>
  <r>
    <n v="274743"/>
    <n v="67955"/>
    <n v="191309154"/>
    <x v="6"/>
    <x v="1"/>
    <d v="2017-04-26T15:42:27"/>
    <x v="21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22"/>
    <d v="2017-05-04T00:00:00"/>
    <s v="Banco Estado"/>
    <m/>
    <s v="Banco de Chile"/>
    <x v="2"/>
    <n v="0"/>
    <n v="4000"/>
  </r>
  <r>
    <n v="239264"/>
    <n v="67955"/>
    <n v="191309154"/>
    <x v="6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x v="6"/>
    <x v="1"/>
    <d v="2017-06-28T13:07:20"/>
    <x v="23"/>
    <d v="2017-07-04T00:00:00"/>
    <s v="Banco Estado"/>
    <m/>
    <s v="Banco de Chile"/>
    <x v="3"/>
    <n v="0"/>
    <n v="4000"/>
  </r>
  <r>
    <n v="297845"/>
    <n v="67955"/>
    <n v="191309154"/>
    <x v="6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x v="6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24"/>
    <d v="2017-10-03T00:00:00"/>
    <s v="Banco Estado"/>
    <m/>
    <s v="Banco de Chile"/>
    <x v="3"/>
    <n v="0"/>
    <n v="4000"/>
  </r>
  <r>
    <n v="482380"/>
    <n v="67955"/>
    <n v="191309154"/>
    <x v="6"/>
    <x v="1"/>
    <d v="2017-11-28T18:03:10"/>
    <x v="16"/>
    <d v="2017-12-19T00:00:00"/>
    <s v="Banco Estado"/>
    <m/>
    <s v="Banco de Chile"/>
    <x v="4"/>
    <n v="99"/>
    <n v="4000"/>
  </r>
  <r>
    <n v="452229"/>
    <n v="67955"/>
    <n v="191309154"/>
    <x v="6"/>
    <x v="1"/>
    <d v="2017-10-26T18:53:21"/>
    <x v="25"/>
    <d v="2017-11-29T00:00:00"/>
    <s v="Banco Estado"/>
    <m/>
    <s v="Banco de Chile"/>
    <x v="3"/>
    <n v="0"/>
    <n v="4000"/>
  </r>
  <r>
    <n v="169172"/>
    <n v="67956"/>
    <n v="169903549"/>
    <x v="6"/>
    <x v="1"/>
    <d v="2016-09-29T12:20:47"/>
    <x v="18"/>
    <d v="2016-10-17T00:00:00"/>
    <s v="Banco Estado"/>
    <m/>
    <s v="Banco de Chile"/>
    <x v="3"/>
    <n v="0"/>
    <n v="4000"/>
  </r>
  <r>
    <n v="181093"/>
    <n v="67956"/>
    <n v="169903549"/>
    <x v="6"/>
    <x v="1"/>
    <d v="2016-10-27T13:35:17"/>
    <x v="19"/>
    <d v="2016-11-29T00:00:00"/>
    <s v="Banco Estado"/>
    <m/>
    <s v="Banco de Chile"/>
    <x v="2"/>
    <n v="0"/>
    <n v="4000"/>
  </r>
  <r>
    <n v="222747"/>
    <n v="67956"/>
    <n v="169903549"/>
    <x v="6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20"/>
    <d v="2017-01-31T00:00:00"/>
    <s v="Banco Estado"/>
    <m/>
    <s v="Banco de Chile"/>
    <x v="2"/>
    <n v="0"/>
    <n v="4000"/>
  </r>
  <r>
    <n v="193850"/>
    <n v="67956"/>
    <n v="169903549"/>
    <x v="6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x v="6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x v="6"/>
    <x v="1"/>
    <d v="2017-03-28T15:24:43"/>
    <x v="22"/>
    <d v="2017-04-20T00:00:00"/>
    <s v="Banco Estado"/>
    <m/>
    <s v="Banco de Chile"/>
    <x v="3"/>
    <n v="0"/>
    <n v="4000"/>
  </r>
  <r>
    <n v="274744"/>
    <n v="67956"/>
    <n v="169903549"/>
    <x v="6"/>
    <x v="1"/>
    <d v="2017-04-26T15:42:27"/>
    <x v="21"/>
    <d v="2017-05-09T00:00:00"/>
    <s v="Banco Estado"/>
    <m/>
    <s v="Banco de Chile"/>
    <x v="3"/>
    <n v="0"/>
    <n v="4000"/>
  </r>
  <r>
    <n v="297846"/>
    <n v="67956"/>
    <n v="169903549"/>
    <x v="6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x v="6"/>
    <x v="1"/>
    <d v="2017-06-28T13:07:20"/>
    <x v="23"/>
    <d v="2017-07-1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x v="6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x v="6"/>
    <x v="1"/>
    <d v="2017-09-27T16:46:45"/>
    <x v="24"/>
    <d v="2017-10-31T00:00:00"/>
    <s v="Banco Estado"/>
    <m/>
    <s v="Banco de Chile"/>
    <x v="3"/>
    <n v="0"/>
    <n v="4000"/>
  </r>
  <r>
    <n v="452230"/>
    <n v="67956"/>
    <n v="169903549"/>
    <x v="6"/>
    <x v="1"/>
    <d v="2017-10-26T18:53:21"/>
    <x v="25"/>
    <d v="2017-11-29T00:00:00"/>
    <s v="Banco Estado"/>
    <m/>
    <s v="Banco de Chile"/>
    <x v="2"/>
    <n v="0"/>
    <n v="4000"/>
  </r>
  <r>
    <n v="482381"/>
    <n v="67956"/>
    <n v="169903549"/>
    <x v="6"/>
    <x v="1"/>
    <d v="2017-11-28T18:03:10"/>
    <x v="16"/>
    <d v="2017-12-19T00:00:00"/>
    <s v="Banco Estado"/>
    <m/>
    <s v="Banco de Chile"/>
    <x v="4"/>
    <n v="99"/>
    <n v="4000"/>
  </r>
  <r>
    <n v="169173"/>
    <n v="67957"/>
    <n v="127748837"/>
    <x v="6"/>
    <x v="1"/>
    <d v="2016-09-29T12:20:47"/>
    <x v="18"/>
    <d v="2016-10-04T00:00:00"/>
    <s v="Banco Estado"/>
    <m/>
    <s v="Banco de Chile"/>
    <x v="3"/>
    <n v="0"/>
    <n v="5000"/>
  </r>
  <r>
    <n v="193851"/>
    <n v="67957"/>
    <n v="127748837"/>
    <x v="6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x v="6"/>
    <x v="1"/>
    <d v="2016-12-29T16:59:06"/>
    <x v="20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x v="6"/>
    <x v="1"/>
    <d v="2016-10-27T13:35:17"/>
    <x v="19"/>
    <d v="2016-11-08T00:00:00"/>
    <s v="Banco Estado"/>
    <m/>
    <s v="Banco de Chile"/>
    <x v="3"/>
    <n v="0"/>
    <n v="5000"/>
  </r>
  <r>
    <n v="274745"/>
    <n v="67957"/>
    <n v="127748837"/>
    <x v="6"/>
    <x v="1"/>
    <d v="2017-04-26T15:42:27"/>
    <x v="21"/>
    <d v="2017-05-04T00:00:00"/>
    <s v="Banco Estado"/>
    <m/>
    <s v="Banco de Chile"/>
    <x v="3"/>
    <n v="0"/>
    <n v="5000"/>
  </r>
  <r>
    <n v="256604"/>
    <n v="67957"/>
    <n v="127748837"/>
    <x v="6"/>
    <x v="1"/>
    <d v="2017-03-28T15:24:43"/>
    <x v="22"/>
    <d v="2017-04-04T00:00:00"/>
    <s v="Banco Estado"/>
    <m/>
    <s v="Banco de Chile"/>
    <x v="3"/>
    <n v="0"/>
    <n v="5000"/>
  </r>
  <r>
    <n v="239266"/>
    <n v="67957"/>
    <n v="127748837"/>
    <x v="6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x v="6"/>
    <x v="1"/>
    <d v="2017-06-28T13:07:20"/>
    <x v="23"/>
    <d v="2017-07-04T00:00:00"/>
    <s v="Banco Estado"/>
    <m/>
    <s v="Banco de Chile"/>
    <x v="3"/>
    <n v="0"/>
    <n v="5000"/>
  </r>
  <r>
    <n v="297847"/>
    <n v="67957"/>
    <n v="127748837"/>
    <x v="6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x v="6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24"/>
    <d v="2017-10-03T00:00:00"/>
    <s v="Banco Estado"/>
    <m/>
    <s v="Banco de Chile"/>
    <x v="3"/>
    <n v="0"/>
    <n v="5000"/>
  </r>
  <r>
    <n v="482382"/>
    <n v="67957"/>
    <n v="127748837"/>
    <x v="6"/>
    <x v="1"/>
    <d v="2017-11-28T18:03:10"/>
    <x v="16"/>
    <d v="2017-12-04T00:00:00"/>
    <s v="Banco Estado"/>
    <m/>
    <s v="Banco de Chile"/>
    <x v="3"/>
    <n v="0"/>
    <n v="5000"/>
  </r>
  <r>
    <n v="452231"/>
    <n v="67957"/>
    <n v="127748837"/>
    <x v="6"/>
    <x v="1"/>
    <d v="2017-10-26T18:53:21"/>
    <x v="25"/>
    <d v="2017-11-06T00:00:00"/>
    <s v="Banco Estado"/>
    <m/>
    <s v="Banco de Chile"/>
    <x v="3"/>
    <n v="0"/>
    <n v="5000"/>
  </r>
  <r>
    <n v="169174"/>
    <n v="67958"/>
    <n v="117297985"/>
    <x v="6"/>
    <x v="1"/>
    <d v="2016-09-29T12:20:47"/>
    <x v="18"/>
    <d v="2016-10-04T00:00:00"/>
    <s v="Banco Falabella"/>
    <m/>
    <s v="Banco de Chile"/>
    <x v="3"/>
    <n v="0"/>
    <n v="4000"/>
  </r>
  <r>
    <n v="181095"/>
    <n v="67958"/>
    <n v="117297985"/>
    <x v="6"/>
    <x v="1"/>
    <d v="2016-10-27T13:35:17"/>
    <x v="19"/>
    <d v="2016-11-08T00:00:00"/>
    <s v="Banco Falabella"/>
    <m/>
    <s v="Banco de Chile"/>
    <x v="3"/>
    <n v="0"/>
    <n v="4000"/>
  </r>
  <r>
    <n v="222749"/>
    <n v="67958"/>
    <n v="117297985"/>
    <x v="6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20"/>
    <d v="2017-01-31T00:00:00"/>
    <s v="Banco Falabella"/>
    <m/>
    <s v="Banco de Chile"/>
    <x v="3"/>
    <n v="0"/>
    <n v="4000"/>
  </r>
  <r>
    <n v="193852"/>
    <n v="67958"/>
    <n v="117297985"/>
    <x v="6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x v="6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x v="6"/>
    <x v="1"/>
    <d v="2017-03-28T15:24:43"/>
    <x v="22"/>
    <d v="2017-04-20T00:00:00"/>
    <s v="Banco Falabella"/>
    <m/>
    <s v="Banco de Chile"/>
    <x v="3"/>
    <n v="0"/>
    <n v="4000"/>
  </r>
  <r>
    <n v="274746"/>
    <n v="67958"/>
    <n v="117297985"/>
    <x v="6"/>
    <x v="1"/>
    <d v="2017-04-26T15:42:27"/>
    <x v="21"/>
    <d v="2017-06-06T00:00:00"/>
    <s v="Banco Falabella"/>
    <m/>
    <s v="Banco de Chile"/>
    <x v="3"/>
    <n v="0"/>
    <n v="4000"/>
  </r>
  <r>
    <n v="297848"/>
    <n v="67958"/>
    <n v="117297985"/>
    <x v="6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23"/>
    <d v="2017-07-04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x v="6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x v="6"/>
    <x v="1"/>
    <d v="2017-09-27T16:46:45"/>
    <x v="24"/>
    <d v="2017-10-03T00:00:00"/>
    <s v="Banco Falabella"/>
    <m/>
    <s v="Banco de Chile"/>
    <x v="3"/>
    <n v="0"/>
    <n v="4000"/>
  </r>
  <r>
    <n v="452232"/>
    <n v="67958"/>
    <n v="117297985"/>
    <x v="6"/>
    <x v="1"/>
    <d v="2017-10-26T18:53:21"/>
    <x v="25"/>
    <d v="2017-11-06T00:00:00"/>
    <s v="Banco Falabella"/>
    <m/>
    <s v="Banco de Chile"/>
    <x v="3"/>
    <n v="0"/>
    <n v="4000"/>
  </r>
  <r>
    <n v="482383"/>
    <n v="67958"/>
    <n v="117297985"/>
    <x v="6"/>
    <x v="1"/>
    <d v="2017-11-28T18:03:10"/>
    <x v="16"/>
    <d v="2017-12-04T00:00:00"/>
    <s v="Banco Falabella"/>
    <m/>
    <s v="Banco de Chile"/>
    <x v="3"/>
    <n v="0"/>
    <n v="4000"/>
  </r>
  <r>
    <n v="169175"/>
    <n v="67959"/>
    <n v="185623394"/>
    <x v="6"/>
    <x v="1"/>
    <d v="2016-09-29T12:20:47"/>
    <x v="18"/>
    <d v="2016-10-04T00:00:00"/>
    <s v="Banco Estado"/>
    <m/>
    <s v="Banco de Chile"/>
    <x v="3"/>
    <n v="0"/>
    <n v="4000"/>
  </r>
  <r>
    <n v="193853"/>
    <n v="67959"/>
    <n v="185623394"/>
    <x v="6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x v="6"/>
    <x v="1"/>
    <d v="2016-12-29T16:59:06"/>
    <x v="20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x v="6"/>
    <x v="1"/>
    <d v="2016-10-27T13:35:17"/>
    <x v="19"/>
    <d v="2016-11-15T00:00:00"/>
    <s v="Banco Estado"/>
    <m/>
    <s v="Banco de Chile"/>
    <x v="3"/>
    <n v="0"/>
    <n v="4000"/>
  </r>
  <r>
    <n v="274747"/>
    <n v="67959"/>
    <n v="185623394"/>
    <x v="6"/>
    <x v="1"/>
    <d v="2017-04-26T15:42:27"/>
    <x v="21"/>
    <d v="2017-05-04T00:00:00"/>
    <s v="Banco Estado"/>
    <m/>
    <s v="Banco de Chile"/>
    <x v="3"/>
    <n v="0"/>
    <n v="4000"/>
  </r>
  <r>
    <n v="256606"/>
    <n v="67959"/>
    <n v="185623394"/>
    <x v="6"/>
    <x v="1"/>
    <d v="2017-03-28T15:24:43"/>
    <x v="22"/>
    <d v="2017-05-04T00:00:00"/>
    <s v="Banco Estado"/>
    <m/>
    <s v="Banco de Chile"/>
    <x v="3"/>
    <n v="0"/>
    <n v="4000"/>
  </r>
  <r>
    <n v="239268"/>
    <n v="67959"/>
    <n v="185623394"/>
    <x v="6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x v="6"/>
    <x v="1"/>
    <d v="2017-06-28T13:07:20"/>
    <x v="23"/>
    <d v="2017-07-11T00:00:00"/>
    <s v="Banco Estado"/>
    <m/>
    <s v="Banco de Chile"/>
    <x v="3"/>
    <n v="0"/>
    <n v="4000"/>
  </r>
  <r>
    <n v="297849"/>
    <n v="67959"/>
    <n v="185623394"/>
    <x v="6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x v="6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24"/>
    <d v="2017-10-03T00:00:00"/>
    <s v="Banco Estado"/>
    <m/>
    <s v="Banco de Chile"/>
    <x v="3"/>
    <n v="0"/>
    <n v="4000"/>
  </r>
  <r>
    <n v="482384"/>
    <n v="67959"/>
    <n v="185623394"/>
    <x v="6"/>
    <x v="1"/>
    <d v="2017-11-28T18:03:10"/>
    <x v="16"/>
    <d v="2017-12-04T00:00:00"/>
    <s v="Banco Estado"/>
    <m/>
    <s v="Banco de Chile"/>
    <x v="3"/>
    <n v="0"/>
    <n v="4000"/>
  </r>
  <r>
    <n v="452233"/>
    <n v="67959"/>
    <n v="185623394"/>
    <x v="6"/>
    <x v="1"/>
    <d v="2017-10-26T18:53:21"/>
    <x v="25"/>
    <d v="2017-11-06T00:00:00"/>
    <s v="Banco Estado"/>
    <m/>
    <s v="Banco de Chile"/>
    <x v="3"/>
    <n v="0"/>
    <n v="4000"/>
  </r>
  <r>
    <n v="169176"/>
    <n v="67961"/>
    <n v="168265506"/>
    <x v="6"/>
    <x v="1"/>
    <d v="2016-09-29T12:20:47"/>
    <x v="18"/>
    <d v="2016-10-17T00:00:00"/>
    <s v="Banco Estado"/>
    <m/>
    <s v="Banco de Chile"/>
    <x v="3"/>
    <n v="0"/>
    <n v="4000"/>
  </r>
  <r>
    <n v="181097"/>
    <n v="67961"/>
    <n v="168265506"/>
    <x v="6"/>
    <x v="1"/>
    <d v="2016-10-27T13:35:17"/>
    <x v="19"/>
    <d v="2016-11-08T00:00:00"/>
    <s v="Banco Estado"/>
    <m/>
    <s v="Banco de Chile"/>
    <x v="3"/>
    <n v="0"/>
    <n v="4000"/>
  </r>
  <r>
    <n v="222751"/>
    <n v="67961"/>
    <n v="168265506"/>
    <x v="6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20"/>
    <d v="2017-01-05T00:00:00"/>
    <s v="Banco Estado"/>
    <m/>
    <s v="Banco de Chile"/>
    <x v="3"/>
    <n v="0"/>
    <n v="4000"/>
  </r>
  <r>
    <n v="193854"/>
    <n v="67961"/>
    <n v="168265506"/>
    <x v="6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x v="6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x v="6"/>
    <x v="1"/>
    <d v="2017-03-28T15:24:43"/>
    <x v="22"/>
    <d v="2017-05-02T00:00:00"/>
    <s v="Banco Estado"/>
    <m/>
    <s v="Banco de Chile"/>
    <x v="3"/>
    <n v="0"/>
    <n v="4000"/>
  </r>
  <r>
    <n v="274748"/>
    <n v="67961"/>
    <n v="168265506"/>
    <x v="6"/>
    <x v="1"/>
    <d v="2017-04-26T15:42:27"/>
    <x v="21"/>
    <d v="2017-06-06T00:00:00"/>
    <s v="Banco Estado"/>
    <m/>
    <s v="Banco de Chile"/>
    <x v="2"/>
    <n v="0"/>
    <n v="4000"/>
  </r>
  <r>
    <n v="297850"/>
    <n v="67961"/>
    <n v="168265506"/>
    <x v="6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x v="6"/>
    <x v="1"/>
    <d v="2017-06-28T13:07:20"/>
    <x v="23"/>
    <d v="2017-07-28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x v="6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x v="6"/>
    <x v="1"/>
    <d v="2017-09-27T16:46:45"/>
    <x v="24"/>
    <d v="2017-10-31T00:00:00"/>
    <s v="Banco Estado"/>
    <m/>
    <s v="Banco de Chile"/>
    <x v="2"/>
    <n v="0"/>
    <n v="4000"/>
  </r>
  <r>
    <n v="452234"/>
    <n v="67961"/>
    <n v="168265506"/>
    <x v="6"/>
    <x v="1"/>
    <d v="2017-10-26T18:53:21"/>
    <x v="25"/>
    <d v="2017-11-21T00:00:00"/>
    <s v="Banco Estado"/>
    <m/>
    <s v="Banco de Chile"/>
    <x v="3"/>
    <n v="0"/>
    <n v="4000"/>
  </r>
  <r>
    <n v="482385"/>
    <n v="67961"/>
    <n v="168265506"/>
    <x v="6"/>
    <x v="1"/>
    <d v="2017-11-28T18:03:10"/>
    <x v="16"/>
    <d v="2017-12-19T00:00:00"/>
    <s v="Banco Estado"/>
    <m/>
    <s v="Banco de Chile"/>
    <x v="3"/>
    <n v="0"/>
    <n v="4000"/>
  </r>
  <r>
    <n v="169111"/>
    <n v="67963"/>
    <n v="176462043"/>
    <x v="6"/>
    <x v="1"/>
    <d v="2016-09-29T12:20:47"/>
    <x v="18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20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x v="6"/>
    <x v="1"/>
    <d v="2016-10-27T13:35:17"/>
    <x v="19"/>
    <d v="2016-11-08T00:00:00"/>
    <s v="Banco Estado"/>
    <m/>
    <s v="Banco de Chile"/>
    <x v="3"/>
    <n v="0"/>
    <n v="5000"/>
  </r>
  <r>
    <n v="274749"/>
    <n v="67963"/>
    <n v="176462043"/>
    <x v="6"/>
    <x v="1"/>
    <d v="2017-04-26T15:42:27"/>
    <x v="21"/>
    <d v="2017-05-04T00:00:00"/>
    <s v="Banco Estado"/>
    <m/>
    <s v="Banco de Chile"/>
    <x v="3"/>
    <n v="0"/>
    <n v="5000"/>
  </r>
  <r>
    <n v="256608"/>
    <n v="67963"/>
    <n v="176462043"/>
    <x v="6"/>
    <x v="1"/>
    <d v="2017-03-28T15:24:43"/>
    <x v="22"/>
    <d v="2017-04-04T00:00:00"/>
    <s v="Banco Estado"/>
    <m/>
    <s v="Banco de Chile"/>
    <x v="3"/>
    <n v="0"/>
    <n v="5000"/>
  </r>
  <r>
    <n v="239270"/>
    <n v="67963"/>
    <n v="176462043"/>
    <x v="6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x v="6"/>
    <x v="1"/>
    <d v="2017-06-28T13:07:20"/>
    <x v="23"/>
    <d v="2017-07-04T00:00:00"/>
    <s v="Banco Estado"/>
    <m/>
    <s v="Banco de Chile"/>
    <x v="3"/>
    <n v="0"/>
    <n v="5000"/>
  </r>
  <r>
    <n v="297851"/>
    <n v="67963"/>
    <n v="176462043"/>
    <x v="6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x v="6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24"/>
    <d v="2017-10-12T00:00:00"/>
    <s v="Banco Estado"/>
    <m/>
    <s v="Banco de Chile"/>
    <x v="3"/>
    <n v="0"/>
    <n v="5000"/>
  </r>
  <r>
    <n v="482386"/>
    <n v="67963"/>
    <n v="176462043"/>
    <x v="6"/>
    <x v="1"/>
    <d v="2017-11-28T18:03:10"/>
    <x v="16"/>
    <d v="2017-12-19T00:00:00"/>
    <s v="Banco Estado"/>
    <m/>
    <s v="Banco de Chile"/>
    <x v="4"/>
    <n v="99"/>
    <n v="5000"/>
  </r>
  <r>
    <n v="452235"/>
    <n v="67963"/>
    <n v="176462043"/>
    <x v="6"/>
    <x v="1"/>
    <d v="2017-10-26T18:53:21"/>
    <x v="25"/>
    <d v="2017-11-29T00:00:00"/>
    <s v="Banco Estado"/>
    <m/>
    <s v="Banco de Chile"/>
    <x v="2"/>
    <n v="0"/>
    <n v="5000"/>
  </r>
  <r>
    <n v="170726"/>
    <n v="67964"/>
    <n v="185629058"/>
    <x v="6"/>
    <x v="1"/>
    <d v="2016-10-14T11:56:42"/>
    <x v="34"/>
    <d v="2016-10-21T00:00:00"/>
    <s v="Banco Santander"/>
    <m/>
    <s v="Banco de Chile"/>
    <x v="3"/>
    <n v="0"/>
    <n v="5000"/>
  </r>
  <r>
    <n v="181203"/>
    <n v="67964"/>
    <n v="185629058"/>
    <x v="6"/>
    <x v="1"/>
    <d v="2016-10-27T13:35:17"/>
    <x v="19"/>
    <d v="2016-11-08T00:00:00"/>
    <s v="Banco Santander"/>
    <m/>
    <s v="Banco de Chile"/>
    <x v="3"/>
    <n v="0"/>
    <n v="5000"/>
  </r>
  <r>
    <n v="222851"/>
    <n v="67964"/>
    <n v="185629058"/>
    <x v="6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x v="6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20"/>
    <d v="2017-01-05T00:00:00"/>
    <s v="Banco Santander"/>
    <m/>
    <s v="Banco de Chile"/>
    <x v="3"/>
    <n v="0"/>
    <n v="5000"/>
  </r>
  <r>
    <n v="274844"/>
    <n v="67964"/>
    <n v="185629058"/>
    <x v="6"/>
    <x v="1"/>
    <d v="2017-04-26T15:42:27"/>
    <x v="21"/>
    <d v="2017-05-04T00:00:00"/>
    <s v="Banco Santander"/>
    <m/>
    <s v="Banco de Chile"/>
    <x v="3"/>
    <n v="0"/>
    <n v="5000"/>
  </r>
  <r>
    <n v="256705"/>
    <n v="67964"/>
    <n v="185629058"/>
    <x v="6"/>
    <x v="1"/>
    <d v="2017-03-28T15:24:43"/>
    <x v="22"/>
    <d v="2017-04-04T00:00:00"/>
    <s v="Banco Santander"/>
    <m/>
    <s v="Banco de Chile"/>
    <x v="3"/>
    <n v="0"/>
    <n v="5000"/>
  </r>
  <r>
    <n v="239369"/>
    <n v="67964"/>
    <n v="185629058"/>
    <x v="6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x v="6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x v="6"/>
    <x v="1"/>
    <d v="2017-06-28T13:07:20"/>
    <x v="23"/>
    <d v="2017-07-04T00:00:00"/>
    <s v="Banco Santander"/>
    <m/>
    <s v="Banco de Chile"/>
    <x v="3"/>
    <n v="0"/>
    <n v="5000"/>
  </r>
  <r>
    <n v="345471"/>
    <n v="67964"/>
    <n v="185629058"/>
    <x v="6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x v="6"/>
    <x v="1"/>
    <d v="2017-09-27T16:46:45"/>
    <x v="24"/>
    <d v="2017-10-03T00:00:00"/>
    <s v="Banco Santander"/>
    <m/>
    <s v="Banco de Chile"/>
    <x v="3"/>
    <n v="0"/>
    <n v="5000"/>
  </r>
  <r>
    <n v="482470"/>
    <n v="67964"/>
    <n v="185629058"/>
    <x v="6"/>
    <x v="1"/>
    <d v="2017-11-28T18:03:10"/>
    <x v="16"/>
    <d v="2017-12-04T00:00:00"/>
    <s v="Banco Santander"/>
    <m/>
    <s v="Banco de Chile"/>
    <x v="3"/>
    <n v="0"/>
    <n v="5000"/>
  </r>
  <r>
    <n v="452321"/>
    <n v="67964"/>
    <n v="185629058"/>
    <x v="6"/>
    <x v="1"/>
    <d v="2017-10-26T18:53:21"/>
    <x v="25"/>
    <d v="2017-11-06T00:00:00"/>
    <s v="Banco Santander"/>
    <m/>
    <s v="Banco de Chile"/>
    <x v="3"/>
    <n v="0"/>
    <n v="5000"/>
  </r>
  <r>
    <n v="169112"/>
    <n v="67965"/>
    <n v="106612633"/>
    <x v="6"/>
    <x v="1"/>
    <d v="2016-09-29T12:20:47"/>
    <x v="18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19"/>
    <d v="2016-11-08T00:00:00"/>
    <s v="Banco Estado"/>
    <m/>
    <s v="Banco de Chile"/>
    <x v="3"/>
    <n v="0"/>
    <n v="4000"/>
  </r>
  <r>
    <n v="222753"/>
    <n v="67965"/>
    <n v="106612633"/>
    <x v="6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20"/>
    <d v="2017-01-05T00:00:00"/>
    <s v="Banco Estado"/>
    <m/>
    <s v="Banco de Chile"/>
    <x v="3"/>
    <n v="0"/>
    <n v="4000"/>
  </r>
  <r>
    <n v="193856"/>
    <n v="67965"/>
    <n v="106612633"/>
    <x v="6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x v="6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x v="6"/>
    <x v="1"/>
    <d v="2017-03-28T15:24:43"/>
    <x v="22"/>
    <d v="2017-04-04T00:00:00"/>
    <s v="Banco Estado"/>
    <m/>
    <s v="Banco de Chile"/>
    <x v="3"/>
    <n v="0"/>
    <n v="4000"/>
  </r>
  <r>
    <n v="274750"/>
    <n v="67965"/>
    <n v="106612633"/>
    <x v="6"/>
    <x v="1"/>
    <d v="2017-04-26T15:42:27"/>
    <x v="21"/>
    <d v="2017-05-04T00:00:00"/>
    <s v="Banco Estado"/>
    <m/>
    <s v="Banco de Chile"/>
    <x v="3"/>
    <n v="0"/>
    <n v="4000"/>
  </r>
  <r>
    <n v="297852"/>
    <n v="67965"/>
    <n v="106612633"/>
    <x v="6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x v="6"/>
    <x v="1"/>
    <d v="2017-06-28T13:07:20"/>
    <x v="23"/>
    <d v="2017-07-11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x v="6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x v="6"/>
    <x v="1"/>
    <d v="2017-09-27T16:46:45"/>
    <x v="24"/>
    <d v="2017-10-03T00:00:00"/>
    <s v="Banco Estado"/>
    <m/>
    <s v="Banco de Chile"/>
    <x v="3"/>
    <n v="0"/>
    <n v="4000"/>
  </r>
  <r>
    <n v="452236"/>
    <n v="67965"/>
    <n v="106612633"/>
    <x v="6"/>
    <x v="1"/>
    <d v="2017-10-26T18:53:21"/>
    <x v="25"/>
    <d v="2017-11-06T00:00:00"/>
    <s v="Banco Estado"/>
    <m/>
    <s v="Banco de Chile"/>
    <x v="3"/>
    <n v="0"/>
    <n v="4000"/>
  </r>
  <r>
    <n v="482387"/>
    <n v="67965"/>
    <n v="106612633"/>
    <x v="6"/>
    <x v="1"/>
    <d v="2017-11-28T18:03:10"/>
    <x v="16"/>
    <d v="2017-12-04T00:00:00"/>
    <s v="Banco Estado"/>
    <m/>
    <s v="Banco de Chile"/>
    <x v="3"/>
    <n v="0"/>
    <n v="4000"/>
  </r>
  <r>
    <n v="169266"/>
    <n v="67966"/>
    <n v="160773928"/>
    <x v="6"/>
    <x v="1"/>
    <d v="2016-09-29T12:20:47"/>
    <x v="18"/>
    <d v="2016-10-04T00:00:00"/>
    <s v="Banco Estado"/>
    <m/>
    <s v="Banco de Chile"/>
    <x v="3"/>
    <n v="0"/>
    <n v="5000"/>
  </r>
  <r>
    <n v="181155"/>
    <n v="67966"/>
    <n v="160773928"/>
    <x v="6"/>
    <x v="1"/>
    <d v="2016-10-27T13:35:17"/>
    <x v="19"/>
    <d v="2016-11-08T00:00:00"/>
    <s v="Banco Estado"/>
    <m/>
    <s v="Banco de Chile"/>
    <x v="3"/>
    <n v="0"/>
    <n v="5000"/>
  </r>
  <r>
    <n v="222808"/>
    <n v="67966"/>
    <n v="160773928"/>
    <x v="6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x v="6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x v="6"/>
    <x v="1"/>
    <d v="2016-12-29T16:59:06"/>
    <x v="20"/>
    <d v="2017-01-31T00:00:00"/>
    <s v="Banco Estado"/>
    <m/>
    <s v="Banco de Chile"/>
    <x v="2"/>
    <n v="0"/>
    <n v="5000"/>
  </r>
  <r>
    <n v="274804"/>
    <n v="67966"/>
    <n v="160773928"/>
    <x v="6"/>
    <x v="1"/>
    <d v="2017-04-26T15:42:27"/>
    <x v="21"/>
    <d v="2017-05-04T00:00:00"/>
    <s v="Banco Estado"/>
    <m/>
    <s v="Banco de Chile"/>
    <x v="7"/>
    <n v="0"/>
    <n v="5000"/>
  </r>
  <r>
    <n v="256664"/>
    <n v="67966"/>
    <n v="160773928"/>
    <x v="6"/>
    <x v="1"/>
    <d v="2017-03-28T15:24:43"/>
    <x v="22"/>
    <d v="2017-04-04T00:00:00"/>
    <s v="Banco Estado"/>
    <m/>
    <s v="Banco de Chile"/>
    <x v="7"/>
    <n v="0"/>
    <n v="5000"/>
  </r>
  <r>
    <n v="239326"/>
    <n v="67966"/>
    <n v="160773928"/>
    <x v="6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x v="6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x v="6"/>
    <x v="1"/>
    <d v="2017-06-28T13:07:20"/>
    <x v="23"/>
    <d v="2017-07-04T00:00:00"/>
    <s v="Banco Estado"/>
    <m/>
    <s v="Banco de Chile"/>
    <x v="7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x v="6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x v="6"/>
    <x v="1"/>
    <d v="2017-09-27T16:46:45"/>
    <x v="24"/>
    <d v="2017-10-03T00:00:00"/>
    <s v="Banco Estado"/>
    <m/>
    <s v="Banco de Chile"/>
    <x v="7"/>
    <n v="0"/>
    <n v="5000"/>
  </r>
  <r>
    <n v="482432"/>
    <n v="67966"/>
    <n v="160773928"/>
    <x v="6"/>
    <x v="1"/>
    <d v="2017-11-28T18:03:10"/>
    <x v="16"/>
    <d v="2017-12-04T00:00:00"/>
    <s v="Banco Estado"/>
    <m/>
    <s v="Banco de Chile"/>
    <x v="7"/>
    <n v="0"/>
    <n v="5000"/>
  </r>
  <r>
    <n v="452283"/>
    <n v="67966"/>
    <n v="160773928"/>
    <x v="6"/>
    <x v="1"/>
    <d v="2017-10-26T18:53:21"/>
    <x v="25"/>
    <d v="2017-11-06T00:00:00"/>
    <s v="Banco Estado"/>
    <m/>
    <s v="Banco de Chile"/>
    <x v="7"/>
    <n v="0"/>
    <n v="5000"/>
  </r>
  <r>
    <n v="169113"/>
    <n v="67967"/>
    <n v="173014414"/>
    <x v="6"/>
    <x v="1"/>
    <d v="2016-09-29T12:20:47"/>
    <x v="18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20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x v="6"/>
    <x v="1"/>
    <d v="2016-10-27T13:35:17"/>
    <x v="19"/>
    <d v="2016-11-08T00:00:00"/>
    <s v="Banco Estado"/>
    <m/>
    <s v="Banco de Chile"/>
    <x v="3"/>
    <n v="0"/>
    <n v="10000"/>
  </r>
  <r>
    <n v="274751"/>
    <n v="67967"/>
    <n v="173014414"/>
    <x v="6"/>
    <x v="1"/>
    <d v="2017-04-26T15:42:27"/>
    <x v="21"/>
    <d v="2017-05-09T00:00:00"/>
    <s v="Banco Estado"/>
    <m/>
    <s v="Banco de Chile"/>
    <x v="3"/>
    <n v="0"/>
    <n v="10000"/>
  </r>
  <r>
    <n v="256610"/>
    <n v="67967"/>
    <n v="173014414"/>
    <x v="6"/>
    <x v="1"/>
    <d v="2017-03-28T15:24:43"/>
    <x v="22"/>
    <d v="2017-04-20T00:00:00"/>
    <s v="Banco Estado"/>
    <m/>
    <s v="Banco de Chile"/>
    <x v="3"/>
    <n v="0"/>
    <n v="10000"/>
  </r>
  <r>
    <n v="239272"/>
    <n v="67967"/>
    <n v="173014414"/>
    <x v="6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x v="6"/>
    <x v="1"/>
    <d v="2017-06-28T13:07:20"/>
    <x v="23"/>
    <d v="2017-07-04T00:00:00"/>
    <s v="Banco Estado"/>
    <m/>
    <s v="Banco de Chile"/>
    <x v="3"/>
    <n v="0"/>
    <n v="10000"/>
  </r>
  <r>
    <n v="297853"/>
    <n v="67967"/>
    <n v="173014414"/>
    <x v="6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x v="6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24"/>
    <d v="2017-10-12T00:00:00"/>
    <s v="Banco Estado"/>
    <m/>
    <s v="Banco de Chile"/>
    <x v="3"/>
    <n v="0"/>
    <n v="10000"/>
  </r>
  <r>
    <n v="482388"/>
    <n v="67967"/>
    <n v="173014414"/>
    <x v="6"/>
    <x v="1"/>
    <d v="2017-11-28T18:03:10"/>
    <x v="16"/>
    <d v="2017-12-19T00:00:00"/>
    <s v="Banco Estado"/>
    <m/>
    <s v="Banco de Chile"/>
    <x v="3"/>
    <n v="0"/>
    <n v="10000"/>
  </r>
  <r>
    <n v="452237"/>
    <n v="67967"/>
    <n v="173014414"/>
    <x v="6"/>
    <x v="1"/>
    <d v="2017-10-26T18:53:21"/>
    <x v="25"/>
    <d v="2017-11-21T00:00:00"/>
    <s v="Banco Estado"/>
    <m/>
    <s v="Banco de Chile"/>
    <x v="3"/>
    <n v="0"/>
    <n v="10000"/>
  </r>
  <r>
    <n v="169114"/>
    <n v="67968"/>
    <n v="105408765"/>
    <x v="6"/>
    <x v="1"/>
    <d v="2016-09-29T12:20:47"/>
    <x v="18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19"/>
    <d v="2016-11-08T00:00:00"/>
    <s v="Banco Estado"/>
    <m/>
    <s v="Banco de Chile"/>
    <x v="3"/>
    <n v="0"/>
    <n v="4000"/>
  </r>
  <r>
    <n v="222755"/>
    <n v="67968"/>
    <n v="105408765"/>
    <x v="6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20"/>
    <d v="2017-01-31T00:00:00"/>
    <s v="Banco Estado"/>
    <m/>
    <s v="Banco de Chile"/>
    <x v="3"/>
    <n v="0"/>
    <n v="4000"/>
  </r>
  <r>
    <n v="193858"/>
    <n v="67968"/>
    <n v="105408765"/>
    <x v="6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x v="6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x v="6"/>
    <x v="1"/>
    <d v="2017-03-28T15:24:43"/>
    <x v="22"/>
    <d v="2017-04-20T00:00:00"/>
    <s v="Banco Estado"/>
    <m/>
    <s v="Banco de Chile"/>
    <x v="3"/>
    <n v="0"/>
    <n v="4000"/>
  </r>
  <r>
    <n v="274752"/>
    <n v="67968"/>
    <n v="105408765"/>
    <x v="6"/>
    <x v="1"/>
    <d v="2017-04-26T15:42:27"/>
    <x v="21"/>
    <d v="2017-05-04T00:00:00"/>
    <s v="Banco Estado"/>
    <m/>
    <s v="Banco de Chile"/>
    <x v="3"/>
    <n v="0"/>
    <n v="4000"/>
  </r>
  <r>
    <n v="297854"/>
    <n v="67968"/>
    <n v="105408765"/>
    <x v="6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x v="6"/>
    <x v="1"/>
    <d v="2017-06-28T13:07:20"/>
    <x v="23"/>
    <d v="2017-07-11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x v="6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x v="6"/>
    <x v="1"/>
    <d v="2017-09-27T16:46:45"/>
    <x v="24"/>
    <d v="2017-10-03T00:00:00"/>
    <s v="Banco Estado"/>
    <m/>
    <s v="Banco de Chile"/>
    <x v="3"/>
    <n v="0"/>
    <n v="4000"/>
  </r>
  <r>
    <n v="452238"/>
    <n v="67968"/>
    <n v="105408765"/>
    <x v="6"/>
    <x v="1"/>
    <d v="2017-10-26T18:53:21"/>
    <x v="25"/>
    <d v="2017-11-06T00:00:00"/>
    <s v="Banco Estado"/>
    <m/>
    <s v="Banco de Chile"/>
    <x v="3"/>
    <n v="0"/>
    <n v="4000"/>
  </r>
  <r>
    <n v="482389"/>
    <n v="67968"/>
    <n v="105408765"/>
    <x v="6"/>
    <x v="1"/>
    <d v="2017-11-28T18:03:10"/>
    <x v="16"/>
    <d v="2017-12-04T00:00:00"/>
    <s v="Banco Estado"/>
    <m/>
    <s v="Banco de Chile"/>
    <x v="3"/>
    <n v="0"/>
    <n v="4000"/>
  </r>
  <r>
    <n v="170724"/>
    <n v="67969"/>
    <n v="157189816"/>
    <x v="6"/>
    <x v="1"/>
    <d v="2016-10-14T11:56:42"/>
    <x v="34"/>
    <d v="2016-10-21T00:00:00"/>
    <s v="Banco Santander"/>
    <m/>
    <s v="Banco de Chile"/>
    <x v="3"/>
    <n v="0"/>
    <n v="5000"/>
  </r>
  <r>
    <n v="208031"/>
    <n v="67969"/>
    <n v="157189816"/>
    <x v="6"/>
    <x v="1"/>
    <d v="2016-12-29T16:59:06"/>
    <x v="20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x v="6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x v="6"/>
    <x v="1"/>
    <d v="2016-10-27T13:35:17"/>
    <x v="19"/>
    <d v="2016-11-08T00:00:00"/>
    <s v="Banco Santander"/>
    <m/>
    <s v="Banco de Chile"/>
    <x v="3"/>
    <n v="0"/>
    <n v="5000"/>
  </r>
  <r>
    <n v="239327"/>
    <n v="67969"/>
    <n v="157189816"/>
    <x v="6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x v="6"/>
    <x v="1"/>
    <d v="2017-03-28T15:24:43"/>
    <x v="22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21"/>
    <d v="2017-05-04T00:00:00"/>
    <s v="Banco Santander"/>
    <m/>
    <s v="Banco de Chile"/>
    <x v="3"/>
    <n v="0"/>
    <n v="5000"/>
  </r>
  <r>
    <n v="320509"/>
    <n v="67969"/>
    <n v="157189816"/>
    <x v="6"/>
    <x v="1"/>
    <d v="2017-06-28T13:07:20"/>
    <x v="23"/>
    <d v="2017-07-04T00:00:00"/>
    <s v="Banco Santander"/>
    <m/>
    <s v="Banco de Chile"/>
    <x v="3"/>
    <n v="0"/>
    <n v="5000"/>
  </r>
  <r>
    <n v="297906"/>
    <n v="67969"/>
    <n v="157189816"/>
    <x v="6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x v="6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x v="6"/>
    <x v="1"/>
    <d v="2017-09-27T16:46:45"/>
    <x v="24"/>
    <d v="2017-10-03T00:00:00"/>
    <s v="Banco Santander"/>
    <m/>
    <s v="Banco de Chile"/>
    <x v="3"/>
    <n v="0"/>
    <n v="5000"/>
  </r>
  <r>
    <n v="452284"/>
    <n v="67969"/>
    <n v="157189816"/>
    <x v="6"/>
    <x v="1"/>
    <d v="2017-10-26T18:53:21"/>
    <x v="25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6"/>
    <d v="2017-12-04T00:00:00"/>
    <s v="Banco Santander"/>
    <m/>
    <s v="Banco de Chile"/>
    <x v="3"/>
    <n v="0"/>
    <n v="5000"/>
  </r>
  <r>
    <n v="169267"/>
    <n v="67972"/>
    <n v="129493925"/>
    <x v="6"/>
    <x v="1"/>
    <d v="2016-09-29T12:20:47"/>
    <x v="18"/>
    <d v="2016-10-04T00:00:00"/>
    <s v="Banco Estado"/>
    <m/>
    <s v="Banco de Chile"/>
    <x v="3"/>
    <n v="0"/>
    <n v="4000"/>
  </r>
  <r>
    <n v="181157"/>
    <n v="67972"/>
    <n v="129493925"/>
    <x v="6"/>
    <x v="1"/>
    <d v="2016-10-27T13:35:17"/>
    <x v="19"/>
    <d v="2016-11-08T00:00:00"/>
    <s v="Banco Estado"/>
    <m/>
    <s v="Banco de Chile"/>
    <x v="3"/>
    <n v="0"/>
    <n v="4000"/>
  </r>
  <r>
    <n v="222810"/>
    <n v="67972"/>
    <n v="129493925"/>
    <x v="6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x v="6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20"/>
    <d v="2017-01-31T00:00:00"/>
    <s v="Banco Estado"/>
    <m/>
    <s v="Banco de Chile"/>
    <x v="2"/>
    <n v="0"/>
    <n v="4000"/>
  </r>
  <r>
    <n v="256666"/>
    <n v="67972"/>
    <n v="129493925"/>
    <x v="6"/>
    <x v="1"/>
    <d v="2017-03-28T15:24:43"/>
    <x v="22"/>
    <d v="2017-05-04T00:00:00"/>
    <s v="Banco Estado"/>
    <m/>
    <s v="Banco de Chile"/>
    <x v="6"/>
    <n v="1"/>
    <n v="4000"/>
  </r>
  <r>
    <n v="239328"/>
    <n v="67972"/>
    <n v="129493925"/>
    <x v="6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x v="6"/>
    <x v="1"/>
    <d v="2016-09-29T12:20:47"/>
    <x v="18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x v="6"/>
    <x v="1"/>
    <d v="2016-12-29T16:59:06"/>
    <x v="20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x v="6"/>
    <x v="1"/>
    <d v="2016-10-27T13:35:17"/>
    <x v="19"/>
    <d v="2016-11-23T00:00:00"/>
    <s v="Banco Estado"/>
    <m/>
    <s v="Banco de Chile"/>
    <x v="3"/>
    <n v="0"/>
    <n v="5000"/>
  </r>
  <r>
    <n v="274753"/>
    <n v="67974"/>
    <s v="16701559K"/>
    <x v="6"/>
    <x v="1"/>
    <d v="2017-04-26T15:42:27"/>
    <x v="21"/>
    <d v="2017-06-06T00:00:00"/>
    <s v="Banco Estado"/>
    <m/>
    <s v="Banco de Chile"/>
    <x v="3"/>
    <n v="0"/>
    <n v="5000"/>
  </r>
  <r>
    <n v="256612"/>
    <n v="67974"/>
    <s v="16701559K"/>
    <x v="6"/>
    <x v="1"/>
    <d v="2017-03-28T15:24:43"/>
    <x v="22"/>
    <d v="2017-05-04T00:00:00"/>
    <s v="Banco Estado"/>
    <m/>
    <s v="Banco de Chile"/>
    <x v="2"/>
    <n v="0"/>
    <n v="5000"/>
  </r>
  <r>
    <n v="239274"/>
    <n v="67974"/>
    <s v="16701559K"/>
    <x v="6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x v="6"/>
    <x v="1"/>
    <d v="2017-06-28T13:07:20"/>
    <x v="23"/>
    <d v="2017-07-28T00:00:00"/>
    <s v="Banco Estado"/>
    <m/>
    <s v="Banco de Chile"/>
    <x v="2"/>
    <n v="0"/>
    <n v="5000"/>
  </r>
  <r>
    <n v="297855"/>
    <n v="67974"/>
    <s v="16701559K"/>
    <x v="6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x v="6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24"/>
    <d v="2017-10-31T00:00:00"/>
    <s v="Banco Estado"/>
    <m/>
    <s v="Banco de Chile"/>
    <x v="2"/>
    <n v="0"/>
    <n v="5000"/>
  </r>
  <r>
    <n v="482390"/>
    <n v="67974"/>
    <s v="16701559K"/>
    <x v="6"/>
    <x v="1"/>
    <d v="2017-11-28T18:03:10"/>
    <x v="16"/>
    <d v="2017-12-19T00:00:00"/>
    <s v="Banco Estado"/>
    <m/>
    <s v="Banco de Chile"/>
    <x v="4"/>
    <n v="99"/>
    <n v="5000"/>
  </r>
  <r>
    <n v="452239"/>
    <n v="67974"/>
    <s v="16701559K"/>
    <x v="6"/>
    <x v="1"/>
    <d v="2017-10-26T18:53:21"/>
    <x v="25"/>
    <d v="2017-11-29T00:00:00"/>
    <s v="Banco Estado"/>
    <m/>
    <s v="Banco de Chile"/>
    <x v="2"/>
    <n v="0"/>
    <n v="5000"/>
  </r>
  <r>
    <n v="169142"/>
    <n v="67975"/>
    <n v="168015623"/>
    <x v="6"/>
    <x v="1"/>
    <d v="2016-09-29T12:20:47"/>
    <x v="18"/>
    <d v="2016-10-17T00:00:00"/>
    <s v="Banco Estado"/>
    <m/>
    <s v="Banco de Chile"/>
    <x v="3"/>
    <n v="0"/>
    <n v="4000"/>
  </r>
  <r>
    <n v="193793"/>
    <n v="67975"/>
    <n v="168015623"/>
    <x v="6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x v="6"/>
    <x v="1"/>
    <d v="2016-12-29T16:59:06"/>
    <x v="20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x v="6"/>
    <x v="1"/>
    <d v="2016-10-27T13:35:17"/>
    <x v="19"/>
    <d v="2016-11-15T00:00:00"/>
    <s v="Banco Estado"/>
    <m/>
    <s v="Banco de Chile"/>
    <x v="3"/>
    <n v="0"/>
    <n v="4000"/>
  </r>
  <r>
    <n v="274691"/>
    <n v="67975"/>
    <n v="168015623"/>
    <x v="6"/>
    <x v="1"/>
    <d v="2017-04-26T15:42:27"/>
    <x v="21"/>
    <d v="2017-05-04T00:00:00"/>
    <s v="Banco Estado"/>
    <m/>
    <s v="Banco de Chile"/>
    <x v="3"/>
    <n v="0"/>
    <n v="4000"/>
  </r>
  <r>
    <n v="239211"/>
    <n v="67975"/>
    <n v="168015623"/>
    <x v="6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x v="6"/>
    <x v="1"/>
    <d v="2017-03-28T15:24:43"/>
    <x v="22"/>
    <d v="2017-04-04T00:00:00"/>
    <s v="Banco Estado"/>
    <m/>
    <s v="Banco de Chile"/>
    <x v="3"/>
    <n v="0"/>
    <n v="4000"/>
  </r>
  <r>
    <n v="320399"/>
    <n v="67975"/>
    <n v="168015623"/>
    <x v="6"/>
    <x v="1"/>
    <d v="2017-06-28T13:07:20"/>
    <x v="23"/>
    <d v="2017-07-04T00:00:00"/>
    <s v="Banco Estado"/>
    <m/>
    <s v="Banco de Chile"/>
    <x v="3"/>
    <n v="0"/>
    <n v="4000"/>
  </r>
  <r>
    <n v="297794"/>
    <n v="67975"/>
    <n v="168015623"/>
    <x v="6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x v="6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x v="6"/>
    <x v="1"/>
    <d v="2017-09-27T16:46:45"/>
    <x v="24"/>
    <d v="2017-10-03T00:00:00"/>
    <s v="Banco Estado"/>
    <m/>
    <s v="Banco de Chile"/>
    <x v="3"/>
    <n v="0"/>
    <n v="4000"/>
  </r>
  <r>
    <n v="482333"/>
    <n v="67975"/>
    <n v="168015623"/>
    <x v="6"/>
    <x v="1"/>
    <d v="2017-11-28T18:03:10"/>
    <x v="16"/>
    <d v="2017-12-04T00:00:00"/>
    <s v="Banco Estado"/>
    <m/>
    <s v="Banco de Chile"/>
    <x v="3"/>
    <n v="0"/>
    <n v="4000"/>
  </r>
  <r>
    <n v="452180"/>
    <n v="67975"/>
    <n v="168015623"/>
    <x v="6"/>
    <x v="1"/>
    <d v="2017-10-26T18:53:21"/>
    <x v="25"/>
    <d v="2017-11-06T00:00:00"/>
    <s v="Banco Estado"/>
    <m/>
    <s v="Banco de Chile"/>
    <x v="3"/>
    <n v="0"/>
    <n v="4000"/>
  </r>
  <r>
    <n v="169255"/>
    <n v="67976"/>
    <n v="191913523"/>
    <x v="6"/>
    <x v="1"/>
    <d v="2016-09-29T12:20:47"/>
    <x v="18"/>
    <d v="2016-10-17T00:00:00"/>
    <s v="Banco Estado"/>
    <m/>
    <s v="Banco de Chile"/>
    <x v="3"/>
    <n v="0"/>
    <n v="4000"/>
  </r>
  <r>
    <n v="222910"/>
    <n v="67976"/>
    <n v="191913523"/>
    <x v="6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x v="6"/>
    <x v="1"/>
    <d v="2016-10-27T13:35:17"/>
    <x v="19"/>
    <d v="2016-11-08T00:00:00"/>
    <s v="Banco Estado"/>
    <m/>
    <s v="Banco de Chile"/>
    <x v="3"/>
    <n v="0"/>
    <n v="4000"/>
  </r>
  <r>
    <n v="208135"/>
    <n v="67976"/>
    <n v="191913523"/>
    <x v="6"/>
    <x v="1"/>
    <d v="2016-12-29T16:59:06"/>
    <x v="20"/>
    <d v="2017-01-31T00:00:00"/>
    <s v="Banco Estado"/>
    <m/>
    <s v="Banco de Chile"/>
    <x v="3"/>
    <n v="0"/>
    <n v="4000"/>
  </r>
  <r>
    <n v="194018"/>
    <n v="67976"/>
    <n v="191913523"/>
    <x v="6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x v="6"/>
    <x v="1"/>
    <d v="2017-04-26T15:42:27"/>
    <x v="21"/>
    <d v="2017-05-08T00:00:00"/>
    <s v="Banco Estado"/>
    <m/>
    <s v="Banco de Chile"/>
    <x v="3"/>
    <n v="0"/>
    <n v="4000"/>
  </r>
  <r>
    <n v="239428"/>
    <n v="67976"/>
    <n v="191913523"/>
    <x v="6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x v="6"/>
    <x v="1"/>
    <d v="2017-03-28T15:24:43"/>
    <x v="22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23"/>
    <d v="2017-07-17T00:00:00"/>
    <s v="Banco Estado"/>
    <m/>
    <s v="Banco de Chile"/>
    <x v="3"/>
    <n v="0"/>
    <n v="4000"/>
  </r>
  <r>
    <n v="298000"/>
    <n v="67976"/>
    <n v="191913523"/>
    <x v="6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x v="6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x v="6"/>
    <x v="1"/>
    <d v="2017-09-27T16:46:45"/>
    <x v="24"/>
    <d v="2017-10-03T00:00:00"/>
    <s v="Banco Estado"/>
    <m/>
    <s v="Banco de Chile"/>
    <x v="3"/>
    <n v="0"/>
    <n v="4000"/>
  </r>
  <r>
    <n v="482522"/>
    <n v="67976"/>
    <n v="191913523"/>
    <x v="6"/>
    <x v="1"/>
    <d v="2017-11-28T18:03:10"/>
    <x v="16"/>
    <d v="2017-12-19T00:00:00"/>
    <s v="Banco Estado"/>
    <m/>
    <s v="Banco de Chile"/>
    <x v="3"/>
    <n v="0"/>
    <n v="4000"/>
  </r>
  <r>
    <n v="452375"/>
    <n v="67976"/>
    <n v="191913523"/>
    <x v="6"/>
    <x v="1"/>
    <d v="2017-10-26T18:53:21"/>
    <x v="25"/>
    <d v="2017-11-21T00:00:00"/>
    <s v="Banco Estado"/>
    <m/>
    <s v="Banco de Chile"/>
    <x v="3"/>
    <n v="0"/>
    <n v="4000"/>
  </r>
  <r>
    <n v="169143"/>
    <n v="67977"/>
    <s v="14340031K"/>
    <x v="6"/>
    <x v="1"/>
    <d v="2016-09-29T12:20:47"/>
    <x v="18"/>
    <d v="2016-10-04T00:00:00"/>
    <s v="Banco Estado"/>
    <m/>
    <s v="Banco de Chile"/>
    <x v="3"/>
    <n v="0"/>
    <n v="4000"/>
  </r>
  <r>
    <n v="181035"/>
    <n v="67977"/>
    <s v="14340031K"/>
    <x v="6"/>
    <x v="1"/>
    <d v="2016-10-27T13:35:17"/>
    <x v="19"/>
    <d v="2016-11-08T00:00:00"/>
    <s v="Banco Estado"/>
    <m/>
    <s v="Banco de Chile"/>
    <x v="3"/>
    <n v="0"/>
    <n v="4000"/>
  </r>
  <r>
    <n v="222692"/>
    <n v="67977"/>
    <s v="14340031K"/>
    <x v="6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20"/>
    <d v="2017-01-05T00:00:00"/>
    <s v="Banco Estado"/>
    <m/>
    <s v="Banco de Chile"/>
    <x v="3"/>
    <n v="0"/>
    <n v="4000"/>
  </r>
  <r>
    <n v="193794"/>
    <n v="67977"/>
    <s v="14340031K"/>
    <x v="6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x v="6"/>
    <x v="1"/>
    <d v="2017-03-28T15:24:43"/>
    <x v="22"/>
    <d v="2017-04-04T00:00:00"/>
    <s v="Banco Estado"/>
    <m/>
    <s v="Banco de Chile"/>
    <x v="3"/>
    <n v="0"/>
    <n v="4000"/>
  </r>
  <r>
    <n v="239212"/>
    <n v="67977"/>
    <s v="14340031K"/>
    <x v="6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x v="6"/>
    <x v="1"/>
    <d v="2017-04-26T15:42:27"/>
    <x v="21"/>
    <d v="2017-05-04T00:00:00"/>
    <s v="Banco Estado"/>
    <m/>
    <s v="Banco de Chile"/>
    <x v="3"/>
    <n v="0"/>
    <n v="4000"/>
  </r>
  <r>
    <n v="297795"/>
    <n v="67977"/>
    <s v="14340031K"/>
    <x v="6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x v="6"/>
    <x v="1"/>
    <d v="2017-06-28T13:07:20"/>
    <x v="23"/>
    <d v="2017-07-11T00:00:00"/>
    <s v="Banco Estado"/>
    <m/>
    <s v="Banco de Chile"/>
    <x v="3"/>
    <n v="0"/>
    <n v="4000"/>
  </r>
  <r>
    <n v="345327"/>
    <n v="67977"/>
    <s v="14340031K"/>
    <x v="6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24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25"/>
    <d v="2017-11-06T00:00:00"/>
    <s v="Banco Estado"/>
    <m/>
    <s v="Banco de Chile"/>
    <x v="3"/>
    <n v="0"/>
    <n v="4000"/>
  </r>
  <r>
    <n v="482334"/>
    <n v="67977"/>
    <s v="14340031K"/>
    <x v="6"/>
    <x v="1"/>
    <d v="2017-11-28T18:03:10"/>
    <x v="16"/>
    <d v="2017-12-19T00:00:00"/>
    <s v="Banco Estado"/>
    <m/>
    <s v="Banco de Chile"/>
    <x v="4"/>
    <n v="99"/>
    <n v="4000"/>
  </r>
  <r>
    <n v="169144"/>
    <n v="67978"/>
    <n v="178187805"/>
    <x v="6"/>
    <x v="1"/>
    <d v="2016-09-29T12:20:47"/>
    <x v="18"/>
    <d v="2016-10-04T00:00:00"/>
    <s v="Banco Estado"/>
    <m/>
    <s v="Banco de Chile"/>
    <x v="3"/>
    <n v="0"/>
    <n v="4000"/>
  </r>
  <r>
    <n v="193795"/>
    <n v="67978"/>
    <n v="178187805"/>
    <x v="6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x v="6"/>
    <x v="1"/>
    <d v="2016-12-29T16:59:06"/>
    <x v="20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x v="6"/>
    <x v="1"/>
    <d v="2016-10-27T13:35:17"/>
    <x v="19"/>
    <d v="2016-11-08T00:00:00"/>
    <s v="Banco Estado"/>
    <m/>
    <s v="Banco de Chile"/>
    <x v="3"/>
    <n v="0"/>
    <n v="4000"/>
  </r>
  <r>
    <n v="274693"/>
    <n v="67978"/>
    <n v="178187805"/>
    <x v="6"/>
    <x v="1"/>
    <d v="2017-04-26T15:42:27"/>
    <x v="21"/>
    <d v="2017-05-04T00:00:00"/>
    <s v="Banco Estado"/>
    <m/>
    <s v="Banco de Chile"/>
    <x v="3"/>
    <n v="0"/>
    <n v="4000"/>
  </r>
  <r>
    <n v="239213"/>
    <n v="67978"/>
    <n v="178187805"/>
    <x v="6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x v="6"/>
    <x v="1"/>
    <d v="2017-03-28T15:24:43"/>
    <x v="22"/>
    <d v="2017-04-04T00:00:00"/>
    <s v="Banco Estado"/>
    <m/>
    <s v="Banco de Chile"/>
    <x v="3"/>
    <n v="0"/>
    <n v="4000"/>
  </r>
  <r>
    <n v="320401"/>
    <n v="67978"/>
    <n v="178187805"/>
    <x v="6"/>
    <x v="1"/>
    <d v="2017-06-28T13:07:20"/>
    <x v="23"/>
    <d v="2017-07-04T00:00:00"/>
    <s v="Banco Estado"/>
    <m/>
    <s v="Banco de Chile"/>
    <x v="3"/>
    <n v="0"/>
    <n v="4000"/>
  </r>
  <r>
    <n v="297796"/>
    <n v="67978"/>
    <n v="178187805"/>
    <x v="6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x v="6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x v="6"/>
    <x v="1"/>
    <d v="2017-09-27T16:46:45"/>
    <x v="24"/>
    <d v="2017-10-03T00:00:00"/>
    <s v="Banco Estado"/>
    <m/>
    <s v="Banco de Chile"/>
    <x v="3"/>
    <n v="0"/>
    <n v="4000"/>
  </r>
  <r>
    <n v="482335"/>
    <n v="67978"/>
    <n v="178187805"/>
    <x v="6"/>
    <x v="1"/>
    <d v="2017-11-28T18:03:10"/>
    <x v="16"/>
    <d v="2017-12-19T00:00:00"/>
    <s v="Banco Estado"/>
    <m/>
    <s v="Banco de Chile"/>
    <x v="3"/>
    <n v="0"/>
    <n v="4000"/>
  </r>
  <r>
    <n v="452182"/>
    <n v="67978"/>
    <n v="178187805"/>
    <x v="6"/>
    <x v="1"/>
    <d v="2017-10-26T18:53:21"/>
    <x v="25"/>
    <d v="2017-11-21T00:00:00"/>
    <s v="Banco Estado"/>
    <m/>
    <s v="Banco de Chile"/>
    <x v="3"/>
    <n v="0"/>
    <n v="4000"/>
  </r>
  <r>
    <n v="181217"/>
    <n v="67979"/>
    <n v="128492208"/>
    <x v="6"/>
    <x v="1"/>
    <d v="2016-10-27T13:35:17"/>
    <x v="19"/>
    <d v="2016-11-08T00:00:00"/>
    <s v="Banco Itaú Chile"/>
    <m/>
    <s v="Banco de Chile"/>
    <x v="3"/>
    <n v="0"/>
    <n v="4000"/>
  </r>
  <r>
    <n v="222865"/>
    <n v="67979"/>
    <n v="128492208"/>
    <x v="6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x v="6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20"/>
    <d v="2017-01-05T00:00:00"/>
    <s v="Banco Itaú Chile"/>
    <m/>
    <s v="Banco de Chile"/>
    <x v="3"/>
    <n v="0"/>
    <n v="4000"/>
  </r>
  <r>
    <n v="256718"/>
    <n v="67979"/>
    <n v="128492208"/>
    <x v="6"/>
    <x v="1"/>
    <d v="2017-03-28T15:24:43"/>
    <x v="22"/>
    <d v="2017-04-04T00:00:00"/>
    <s v="Banco Itaú Chile"/>
    <m/>
    <s v="Banco de Chile"/>
    <x v="3"/>
    <n v="0"/>
    <n v="4000"/>
  </r>
  <r>
    <n v="239383"/>
    <n v="67979"/>
    <n v="128492208"/>
    <x v="6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x v="6"/>
    <x v="1"/>
    <d v="2017-04-26T15:42:27"/>
    <x v="21"/>
    <d v="2017-05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x v="6"/>
    <x v="1"/>
    <d v="2017-06-28T13:07:20"/>
    <x v="23"/>
    <d v="2017-07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x v="6"/>
    <x v="1"/>
    <d v="2017-09-27T16:46:45"/>
    <x v="24"/>
    <d v="2017-10-03T00:00:00"/>
    <s v="Banco Itaú Chile"/>
    <m/>
    <s v="Banco de Chile"/>
    <x v="3"/>
    <n v="0"/>
    <n v="4000"/>
  </r>
  <r>
    <n v="482482"/>
    <n v="67979"/>
    <n v="128492208"/>
    <x v="6"/>
    <x v="1"/>
    <d v="2017-11-28T18:03:10"/>
    <x v="16"/>
    <d v="2017-12-19T00:00:00"/>
    <s v="Banco Itaú Chile"/>
    <m/>
    <s v="Banco de Chile"/>
    <x v="4"/>
    <n v="99"/>
    <n v="4000"/>
  </r>
  <r>
    <n v="452333"/>
    <n v="67979"/>
    <n v="128492208"/>
    <x v="6"/>
    <x v="1"/>
    <d v="2017-10-26T18:53:21"/>
    <x v="25"/>
    <d v="2017-11-06T00:00:00"/>
    <s v="Banco Itaú Chile"/>
    <m/>
    <s v="Banco de Chile"/>
    <x v="3"/>
    <n v="0"/>
    <n v="4000"/>
  </r>
  <r>
    <n v="169295"/>
    <n v="67980"/>
    <n v="129837632"/>
    <x v="6"/>
    <x v="1"/>
    <d v="2016-09-29T12:20:47"/>
    <x v="18"/>
    <d v="2016-10-04T00:00:00"/>
    <s v="Banco Estado"/>
    <m/>
    <s v="Banco de Chile"/>
    <x v="3"/>
    <n v="0"/>
    <n v="4000"/>
  </r>
  <r>
    <n v="208089"/>
    <n v="67980"/>
    <n v="129837632"/>
    <x v="6"/>
    <x v="1"/>
    <d v="2016-12-29T16:59:06"/>
    <x v="20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x v="6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x v="6"/>
    <x v="1"/>
    <d v="2016-10-27T13:35:17"/>
    <x v="19"/>
    <d v="2016-11-15T00:00:00"/>
    <s v="Banco Estado"/>
    <m/>
    <s v="Banco de Chile"/>
    <x v="3"/>
    <n v="0"/>
    <n v="4000"/>
  </r>
  <r>
    <n v="274857"/>
    <n v="67980"/>
    <n v="129837632"/>
    <x v="6"/>
    <x v="1"/>
    <d v="2017-04-26T15:42:27"/>
    <x v="21"/>
    <d v="2017-05-04T00:00:00"/>
    <s v="Banco Estado"/>
    <m/>
    <s v="Banco de Chile"/>
    <x v="3"/>
    <n v="0"/>
    <n v="4000"/>
  </r>
  <r>
    <n v="239384"/>
    <n v="67980"/>
    <n v="129837632"/>
    <x v="6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x v="6"/>
    <x v="1"/>
    <d v="2017-03-28T15:24:43"/>
    <x v="22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23"/>
    <d v="2017-07-04T00:00:00"/>
    <s v="Banco Estado"/>
    <m/>
    <s v="Banco de Chile"/>
    <x v="3"/>
    <n v="0"/>
    <n v="4000"/>
  </r>
  <r>
    <n v="297958"/>
    <n v="67980"/>
    <n v="129837632"/>
    <x v="6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x v="6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x v="6"/>
    <x v="1"/>
    <d v="2017-09-27T16:46:45"/>
    <x v="24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25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6"/>
    <d v="2017-12-19T00:00:00"/>
    <s v="Banco Estado"/>
    <m/>
    <s v="Banco de Chile"/>
    <x v="3"/>
    <n v="0"/>
    <n v="4000"/>
  </r>
  <r>
    <n v="169296"/>
    <n v="67981"/>
    <n v="125682529"/>
    <x v="6"/>
    <x v="1"/>
    <d v="2016-09-29T12:20:47"/>
    <x v="18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19"/>
    <d v="2016-11-08T00:00:00"/>
    <s v="Banco Estado"/>
    <m/>
    <s v="Banco de Chile"/>
    <x v="3"/>
    <n v="0"/>
    <n v="3000"/>
  </r>
  <r>
    <n v="222867"/>
    <n v="67981"/>
    <n v="125682529"/>
    <x v="6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x v="6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20"/>
    <d v="2017-01-05T00:00:00"/>
    <s v="Banco Estado"/>
    <m/>
    <s v="Banco de Chile"/>
    <x v="3"/>
    <n v="0"/>
    <n v="3000"/>
  </r>
  <r>
    <n v="256720"/>
    <n v="67981"/>
    <n v="125682529"/>
    <x v="6"/>
    <x v="1"/>
    <d v="2017-03-28T15:24:43"/>
    <x v="22"/>
    <d v="2017-04-04T00:00:00"/>
    <s v="Banco Estado"/>
    <m/>
    <s v="Banco de Chile"/>
    <x v="3"/>
    <n v="0"/>
    <n v="3000"/>
  </r>
  <r>
    <n v="239385"/>
    <n v="67981"/>
    <n v="125682529"/>
    <x v="6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x v="6"/>
    <x v="1"/>
    <d v="2017-04-26T15:42:27"/>
    <x v="21"/>
    <d v="2017-05-04T00:00:00"/>
    <s v="Banco Estado"/>
    <m/>
    <s v="Banco de Chile"/>
    <x v="3"/>
    <n v="0"/>
    <n v="3000"/>
  </r>
  <r>
    <n v="297959"/>
    <n v="67981"/>
    <n v="125682529"/>
    <x v="6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x v="6"/>
    <x v="1"/>
    <d v="2017-06-28T13:07:20"/>
    <x v="23"/>
    <d v="2017-07-04T00:00:00"/>
    <s v="Banco Estado"/>
    <m/>
    <s v="Banco de Chile"/>
    <x v="3"/>
    <n v="0"/>
    <n v="3000"/>
  </r>
  <r>
    <n v="345485"/>
    <n v="67981"/>
    <n v="125682529"/>
    <x v="6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x v="6"/>
    <x v="1"/>
    <d v="2017-09-27T16:46:45"/>
    <x v="24"/>
    <d v="2017-10-03T00:00:00"/>
    <s v="Banco Estado"/>
    <m/>
    <s v="Banco de Chile"/>
    <x v="3"/>
    <n v="0"/>
    <n v="3000"/>
  </r>
  <r>
    <n v="482484"/>
    <n v="67981"/>
    <n v="125682529"/>
    <x v="6"/>
    <x v="1"/>
    <d v="2017-11-28T18:03:10"/>
    <x v="16"/>
    <d v="2017-12-04T00:00:00"/>
    <s v="Banco Estado"/>
    <m/>
    <s v="Banco de Chile"/>
    <x v="3"/>
    <n v="0"/>
    <n v="3000"/>
  </r>
  <r>
    <n v="452335"/>
    <n v="67981"/>
    <n v="125682529"/>
    <x v="6"/>
    <x v="1"/>
    <d v="2017-10-26T18:53:21"/>
    <x v="25"/>
    <d v="2017-11-06T00:00:00"/>
    <s v="Banco Estado"/>
    <m/>
    <s v="Banco de Chile"/>
    <x v="3"/>
    <n v="0"/>
    <n v="3000"/>
  </r>
  <r>
    <n v="169297"/>
    <n v="67982"/>
    <n v="70659204"/>
    <x v="6"/>
    <x v="1"/>
    <d v="2016-09-29T12:20:47"/>
    <x v="18"/>
    <d v="2016-10-04T00:00:00"/>
    <s v="Banco Estado"/>
    <m/>
    <s v="Banco de Chile"/>
    <x v="3"/>
    <n v="0"/>
    <n v="4000"/>
  </r>
  <r>
    <n v="208091"/>
    <n v="67982"/>
    <n v="70659204"/>
    <x v="6"/>
    <x v="1"/>
    <d v="2016-12-29T16:59:06"/>
    <x v="20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x v="6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x v="6"/>
    <x v="1"/>
    <d v="2016-10-27T13:35:17"/>
    <x v="19"/>
    <d v="2016-11-08T00:00:00"/>
    <s v="Banco Estado"/>
    <m/>
    <s v="Banco de Chile"/>
    <x v="3"/>
    <n v="0"/>
    <n v="4000"/>
  </r>
  <r>
    <n v="274859"/>
    <n v="67982"/>
    <n v="70659204"/>
    <x v="6"/>
    <x v="1"/>
    <d v="2017-04-26T15:42:27"/>
    <x v="21"/>
    <d v="2017-05-04T00:00:00"/>
    <s v="Banco Estado"/>
    <m/>
    <s v="Banco de Chile"/>
    <x v="3"/>
    <n v="0"/>
    <n v="4000"/>
  </r>
  <r>
    <n v="239386"/>
    <n v="67982"/>
    <n v="70659204"/>
    <x v="6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x v="6"/>
    <x v="1"/>
    <d v="2017-03-28T15:24:43"/>
    <x v="22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23"/>
    <d v="2017-07-04T00:00:00"/>
    <s v="Banco Estado"/>
    <m/>
    <s v="Banco de Chile"/>
    <x v="3"/>
    <n v="0"/>
    <n v="4000"/>
  </r>
  <r>
    <n v="297960"/>
    <n v="67982"/>
    <n v="70659204"/>
    <x v="6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x v="6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x v="6"/>
    <x v="1"/>
    <d v="2017-09-27T16:46:45"/>
    <x v="24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25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6"/>
    <d v="2017-12-04T00:00:00"/>
    <s v="Banco Estado"/>
    <m/>
    <s v="Banco de Chile"/>
    <x v="3"/>
    <n v="0"/>
    <n v="4000"/>
  </r>
  <r>
    <n v="169268"/>
    <n v="67983"/>
    <s v="8997917K"/>
    <x v="6"/>
    <x v="1"/>
    <d v="2016-09-29T12:20:47"/>
    <x v="18"/>
    <d v="2016-10-04T00:00:00"/>
    <s v="Banco Falabella"/>
    <m/>
    <s v="Banco de Chile"/>
    <x v="3"/>
    <n v="0"/>
    <n v="5000"/>
  </r>
  <r>
    <n v="208033"/>
    <n v="67983"/>
    <s v="8997917K"/>
    <x v="6"/>
    <x v="1"/>
    <d v="2016-12-29T16:59:06"/>
    <x v="20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x v="6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x v="6"/>
    <x v="1"/>
    <d v="2016-10-27T13:35:17"/>
    <x v="19"/>
    <d v="2016-11-08T00:00:00"/>
    <s v="Banco Falabella"/>
    <m/>
    <s v="Banco de Chile"/>
    <x v="3"/>
    <n v="0"/>
    <n v="5000"/>
  </r>
  <r>
    <n v="239329"/>
    <n v="67983"/>
    <s v="8997917K"/>
    <x v="6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x v="6"/>
    <x v="1"/>
    <d v="2017-03-28T15:24:43"/>
    <x v="22"/>
    <d v="2017-04-04T00:00:00"/>
    <s v="Banco Falabella"/>
    <m/>
    <s v="Banco de Chile"/>
    <x v="3"/>
    <n v="0"/>
    <n v="5000"/>
  </r>
  <r>
    <n v="274806"/>
    <n v="67983"/>
    <s v="8997917K"/>
    <x v="6"/>
    <x v="1"/>
    <d v="2017-04-26T15:42:27"/>
    <x v="21"/>
    <d v="2017-05-04T00:00:00"/>
    <s v="Banco Falabella"/>
    <m/>
    <s v="Banco de Chile"/>
    <x v="3"/>
    <n v="0"/>
    <n v="5000"/>
  </r>
  <r>
    <n v="297907"/>
    <n v="67983"/>
    <s v="8997917K"/>
    <x v="6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x v="6"/>
    <x v="1"/>
    <d v="2017-06-28T13:07:20"/>
    <x v="23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x v="6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x v="6"/>
    <x v="1"/>
    <d v="2017-09-27T16:46:45"/>
    <x v="24"/>
    <d v="2017-10-03T00:00:00"/>
    <s v="Banco Falabella"/>
    <m/>
    <s v="Banco de Chile"/>
    <x v="3"/>
    <n v="0"/>
    <n v="5000"/>
  </r>
  <r>
    <n v="482434"/>
    <n v="67983"/>
    <s v="8997917K"/>
    <x v="6"/>
    <x v="1"/>
    <d v="2017-11-28T18:03:10"/>
    <x v="16"/>
    <d v="2017-12-04T00:00:00"/>
    <s v="Banco Falabella"/>
    <m/>
    <s v="Banco de Chile"/>
    <x v="3"/>
    <n v="0"/>
    <n v="5000"/>
  </r>
  <r>
    <n v="452285"/>
    <n v="67983"/>
    <s v="8997917K"/>
    <x v="6"/>
    <x v="1"/>
    <d v="2017-10-26T18:53:21"/>
    <x v="25"/>
    <d v="2017-11-06T00:00:00"/>
    <s v="Banco Falabella"/>
    <m/>
    <s v="Banco de Chile"/>
    <x v="3"/>
    <n v="0"/>
    <n v="5000"/>
  </r>
  <r>
    <n v="169145"/>
    <n v="67989"/>
    <n v="194494807"/>
    <x v="6"/>
    <x v="1"/>
    <d v="2016-09-29T12:20:47"/>
    <x v="18"/>
    <d v="2016-10-04T00:00:00"/>
    <s v="Banco Estado"/>
    <m/>
    <s v="Banco de Chile"/>
    <x v="3"/>
    <n v="0"/>
    <n v="4000"/>
  </r>
  <r>
    <n v="181037"/>
    <n v="67989"/>
    <n v="194494807"/>
    <x v="6"/>
    <x v="1"/>
    <d v="2016-10-27T13:35:17"/>
    <x v="19"/>
    <d v="2016-11-15T00:00:00"/>
    <s v="Banco Estado"/>
    <m/>
    <s v="Banco de Chile"/>
    <x v="3"/>
    <n v="0"/>
    <n v="4000"/>
  </r>
  <r>
    <n v="222694"/>
    <n v="67989"/>
    <n v="194494807"/>
    <x v="6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20"/>
    <d v="2017-01-05T00:00:00"/>
    <s v="Banco Estado"/>
    <m/>
    <s v="Banco de Chile"/>
    <x v="3"/>
    <n v="0"/>
    <n v="4000"/>
  </r>
  <r>
    <n v="193796"/>
    <n v="67989"/>
    <n v="194494807"/>
    <x v="6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x v="6"/>
    <x v="1"/>
    <d v="2017-03-28T15:24:43"/>
    <x v="22"/>
    <d v="2017-04-04T00:00:00"/>
    <s v="Banco Estado"/>
    <m/>
    <s v="Banco de Chile"/>
    <x v="3"/>
    <n v="0"/>
    <n v="4000"/>
  </r>
  <r>
    <n v="239214"/>
    <n v="67989"/>
    <n v="194494807"/>
    <x v="6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x v="6"/>
    <x v="1"/>
    <d v="2017-04-26T15:42:27"/>
    <x v="21"/>
    <d v="2017-05-04T00:00:00"/>
    <s v="Banco Estado"/>
    <m/>
    <s v="Banco de Chile"/>
    <x v="3"/>
    <n v="0"/>
    <n v="4000"/>
  </r>
  <r>
    <n v="297797"/>
    <n v="67989"/>
    <n v="194494807"/>
    <x v="6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x v="6"/>
    <x v="1"/>
    <d v="2017-06-28T13:07:20"/>
    <x v="23"/>
    <d v="2017-07-04T00:00:00"/>
    <s v="Banco Estado"/>
    <m/>
    <s v="Banco de Chile"/>
    <x v="3"/>
    <n v="0"/>
    <n v="4000"/>
  </r>
  <r>
    <n v="345329"/>
    <n v="67989"/>
    <n v="194494807"/>
    <x v="6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24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25"/>
    <d v="2017-11-06T00:00:00"/>
    <s v="Banco Estado"/>
    <m/>
    <s v="Banco de Chile"/>
    <x v="3"/>
    <n v="0"/>
    <n v="4000"/>
  </r>
  <r>
    <n v="482336"/>
    <n v="67989"/>
    <n v="194494807"/>
    <x v="6"/>
    <x v="1"/>
    <d v="2017-11-28T18:03:10"/>
    <x v="16"/>
    <d v="2017-12-19T00:00:00"/>
    <s v="Banco Estado"/>
    <m/>
    <s v="Banco de Chile"/>
    <x v="4"/>
    <n v="99"/>
    <n v="4000"/>
  </r>
  <r>
    <n v="169146"/>
    <n v="67990"/>
    <n v="169918236"/>
    <x v="6"/>
    <x v="1"/>
    <d v="2016-09-29T12:20:47"/>
    <x v="18"/>
    <d v="2016-11-02T00:00:00"/>
    <s v="Banco Estado"/>
    <m/>
    <s v="Banco de Chile"/>
    <x v="2"/>
    <n v="0"/>
    <n v="5000"/>
  </r>
  <r>
    <n v="193797"/>
    <n v="67990"/>
    <n v="169918236"/>
    <x v="6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x v="6"/>
    <x v="1"/>
    <d v="2016-12-29T16:59:06"/>
    <x v="20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x v="6"/>
    <x v="1"/>
    <d v="2016-10-27T13:35:17"/>
    <x v="19"/>
    <d v="2016-11-29T00:00:00"/>
    <s v="Banco Estado"/>
    <m/>
    <s v="Banco de Chile"/>
    <x v="2"/>
    <n v="0"/>
    <n v="5000"/>
  </r>
  <r>
    <n v="274695"/>
    <n v="67990"/>
    <n v="169918236"/>
    <x v="6"/>
    <x v="1"/>
    <d v="2017-04-26T15:42:27"/>
    <x v="21"/>
    <d v="2017-06-06T00:00:00"/>
    <s v="Banco Estado"/>
    <m/>
    <s v="Banco de Chile"/>
    <x v="2"/>
    <n v="0"/>
    <n v="5000"/>
  </r>
  <r>
    <n v="239215"/>
    <n v="67990"/>
    <n v="169918236"/>
    <x v="6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x v="6"/>
    <x v="1"/>
    <d v="2017-03-28T15:24:43"/>
    <x v="22"/>
    <d v="2017-05-04T00:00:00"/>
    <s v="Banco Estado"/>
    <m/>
    <s v="Banco de Chile"/>
    <x v="2"/>
    <n v="0"/>
    <n v="5000"/>
  </r>
  <r>
    <n v="320403"/>
    <n v="67990"/>
    <n v="169918236"/>
    <x v="6"/>
    <x v="1"/>
    <d v="2017-06-28T13:07:20"/>
    <x v="23"/>
    <d v="2017-07-17T00:00:00"/>
    <s v="Banco Estado"/>
    <m/>
    <s v="Banco de Chile"/>
    <x v="3"/>
    <n v="0"/>
    <n v="5000"/>
  </r>
  <r>
    <n v="297798"/>
    <n v="67990"/>
    <n v="169918236"/>
    <x v="6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x v="6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x v="6"/>
    <x v="1"/>
    <d v="2017-09-27T16:46:45"/>
    <x v="24"/>
    <d v="2017-10-31T00:00:00"/>
    <s v="Banco Estado"/>
    <m/>
    <s v="Banco de Chile"/>
    <x v="2"/>
    <n v="0"/>
    <n v="5000"/>
  </r>
  <r>
    <n v="482337"/>
    <n v="67990"/>
    <n v="169918236"/>
    <x v="6"/>
    <x v="1"/>
    <d v="2017-11-28T18:03:10"/>
    <x v="16"/>
    <d v="2017-12-19T00:00:00"/>
    <s v="Banco Estado"/>
    <m/>
    <s v="Banco de Chile"/>
    <x v="4"/>
    <n v="99"/>
    <n v="5000"/>
  </r>
  <r>
    <n v="452184"/>
    <n v="67990"/>
    <n v="169918236"/>
    <x v="6"/>
    <x v="1"/>
    <d v="2017-10-26T18:53:21"/>
    <x v="25"/>
    <d v="2017-11-29T00:00:00"/>
    <s v="Banco Estado"/>
    <m/>
    <s v="Banco de Chile"/>
    <x v="2"/>
    <n v="0"/>
    <n v="5000"/>
  </r>
  <r>
    <n v="169310"/>
    <n v="67991"/>
    <s v="10195711K"/>
    <x v="6"/>
    <x v="1"/>
    <d v="2016-09-29T12:20:47"/>
    <x v="18"/>
    <d v="2016-10-17T00:00:00"/>
    <s v="Banco Estado"/>
    <m/>
    <s v="Banco de Chile"/>
    <x v="3"/>
    <n v="0"/>
    <n v="5000"/>
  </r>
  <r>
    <n v="222900"/>
    <n v="67991"/>
    <s v="10195711K"/>
    <x v="6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x v="6"/>
    <x v="1"/>
    <d v="2016-10-27T13:35:17"/>
    <x v="19"/>
    <d v="2016-11-08T00:00:00"/>
    <s v="Banco Estado"/>
    <m/>
    <s v="Banco de Chile"/>
    <x v="3"/>
    <n v="0"/>
    <n v="5000"/>
  </r>
  <r>
    <n v="208125"/>
    <n v="67991"/>
    <s v="10195711K"/>
    <x v="6"/>
    <x v="1"/>
    <d v="2016-12-29T16:59:06"/>
    <x v="20"/>
    <d v="2017-01-31T00:00:00"/>
    <s v="Banco Estado"/>
    <m/>
    <s v="Banco de Chile"/>
    <x v="3"/>
    <n v="0"/>
    <n v="5000"/>
  </r>
  <r>
    <n v="194008"/>
    <n v="67991"/>
    <s v="10195711K"/>
    <x v="6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x v="6"/>
    <x v="1"/>
    <d v="2017-04-26T15:42:27"/>
    <x v="21"/>
    <d v="2017-05-09T00:00:00"/>
    <s v="Banco Estado"/>
    <m/>
    <s v="Banco de Chile"/>
    <x v="3"/>
    <n v="0"/>
    <n v="5000"/>
  </r>
  <r>
    <n v="239418"/>
    <n v="67991"/>
    <s v="10195711K"/>
    <x v="6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x v="6"/>
    <x v="1"/>
    <d v="2017-03-28T15:24:43"/>
    <x v="22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23"/>
    <d v="2017-07-11T00:00:00"/>
    <s v="Banco Estado"/>
    <m/>
    <s v="Banco de Chile"/>
    <x v="3"/>
    <n v="0"/>
    <n v="5000"/>
  </r>
  <r>
    <n v="297992"/>
    <n v="67991"/>
    <s v="10195711K"/>
    <x v="6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x v="6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x v="6"/>
    <x v="1"/>
    <d v="2017-09-27T16:46:45"/>
    <x v="24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25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6"/>
    <d v="2017-12-19T00:00:00"/>
    <s v="Banco Estado"/>
    <m/>
    <s v="Banco de Chile"/>
    <x v="3"/>
    <n v="0"/>
    <n v="5000"/>
  </r>
  <r>
    <n v="169311"/>
    <n v="67992"/>
    <n v="194498934"/>
    <x v="6"/>
    <x v="1"/>
    <d v="2016-09-29T12:20:47"/>
    <x v="18"/>
    <d v="2016-11-02T00:00:00"/>
    <s v="Banco Estado"/>
    <m/>
    <s v="Banco de Chile"/>
    <x v="2"/>
    <n v="0"/>
    <n v="8000"/>
  </r>
  <r>
    <n v="194009"/>
    <n v="67992"/>
    <n v="194498934"/>
    <x v="6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x v="6"/>
    <x v="1"/>
    <d v="2016-12-29T16:59:06"/>
    <x v="20"/>
    <d v="2017-01-31T00:00:00"/>
    <s v="Banco Estado"/>
    <m/>
    <s v="Banco de Chile"/>
    <x v="2"/>
    <n v="0"/>
    <n v="8000"/>
  </r>
  <r>
    <n v="181256"/>
    <n v="67992"/>
    <n v="194498934"/>
    <x v="6"/>
    <x v="1"/>
    <d v="2016-10-27T13:35:17"/>
    <x v="19"/>
    <d v="2016-11-15T00:00:00"/>
    <s v="Banco Estado"/>
    <m/>
    <s v="Banco de Chile"/>
    <x v="3"/>
    <n v="0"/>
    <n v="8000"/>
  </r>
  <r>
    <n v="222901"/>
    <n v="67992"/>
    <n v="194498934"/>
    <x v="6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x v="6"/>
    <x v="1"/>
    <d v="2017-03-28T15:24:43"/>
    <x v="22"/>
    <d v="2017-04-20T00:00:00"/>
    <s v="Banco Estado"/>
    <m/>
    <s v="Banco de Chile"/>
    <x v="3"/>
    <n v="0"/>
    <n v="8000"/>
  </r>
  <r>
    <n v="239419"/>
    <n v="67992"/>
    <n v="194498934"/>
    <x v="6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x v="6"/>
    <x v="1"/>
    <d v="2017-04-26T15:42:27"/>
    <x v="21"/>
    <d v="2017-06-06T00:00:00"/>
    <s v="Banco Estado"/>
    <m/>
    <s v="Banco de Chile"/>
    <x v="2"/>
    <n v="0"/>
    <n v="8000"/>
  </r>
  <r>
    <n v="297993"/>
    <n v="67992"/>
    <n v="194498934"/>
    <x v="6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x v="6"/>
    <x v="1"/>
    <d v="2017-06-28T13:07:20"/>
    <x v="23"/>
    <d v="2017-07-28T00:00:00"/>
    <s v="Banco Estado"/>
    <m/>
    <s v="Banco de Chile"/>
    <x v="2"/>
    <n v="0"/>
    <n v="8000"/>
  </r>
  <r>
    <n v="345519"/>
    <n v="67992"/>
    <n v="194498934"/>
    <x v="6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x v="6"/>
    <x v="1"/>
    <d v="2017-09-27T16:46:45"/>
    <x v="24"/>
    <d v="2017-10-31T00:00:00"/>
    <s v="Banco Estado"/>
    <m/>
    <s v="Banco de Chile"/>
    <x v="2"/>
    <n v="0"/>
    <n v="8000"/>
  </r>
  <r>
    <n v="482516"/>
    <n v="67992"/>
    <n v="194498934"/>
    <x v="6"/>
    <x v="1"/>
    <d v="2017-11-28T18:03:10"/>
    <x v="16"/>
    <d v="2017-12-19T00:00:00"/>
    <s v="Banco Estado"/>
    <m/>
    <s v="Banco de Chile"/>
    <x v="4"/>
    <n v="99"/>
    <n v="8000"/>
  </r>
  <r>
    <n v="452369"/>
    <n v="67992"/>
    <n v="194498934"/>
    <x v="6"/>
    <x v="1"/>
    <d v="2017-10-26T18:53:21"/>
    <x v="25"/>
    <d v="2017-11-29T00:00:00"/>
    <s v="Banco Estado"/>
    <m/>
    <s v="Banco de Chile"/>
    <x v="2"/>
    <n v="0"/>
    <n v="8000"/>
  </r>
  <r>
    <n v="169312"/>
    <n v="67993"/>
    <n v="191306023"/>
    <x v="6"/>
    <x v="1"/>
    <d v="2016-09-29T12:20:47"/>
    <x v="18"/>
    <d v="2016-10-04T00:00:00"/>
    <s v="Banco Estado"/>
    <m/>
    <s v="Banco de Chile"/>
    <x v="3"/>
    <n v="0"/>
    <n v="6000"/>
  </r>
  <r>
    <n v="169078"/>
    <n v="67994"/>
    <n v="150664853"/>
    <x v="6"/>
    <x v="1"/>
    <d v="2016-09-29T12:20:47"/>
    <x v="18"/>
    <d v="2016-11-02T00:00:00"/>
    <s v="Banco Estado"/>
    <m/>
    <s v="Banco de Chile"/>
    <x v="2"/>
    <n v="0"/>
    <n v="5000"/>
  </r>
  <r>
    <n v="181022"/>
    <n v="67994"/>
    <n v="150664853"/>
    <x v="6"/>
    <x v="1"/>
    <d v="2016-10-27T13:35:17"/>
    <x v="19"/>
    <d v="2016-11-29T00:00:00"/>
    <s v="Banco Estado"/>
    <m/>
    <s v="Banco de Chile"/>
    <x v="2"/>
    <n v="0"/>
    <n v="5000"/>
  </r>
  <r>
    <n v="222680"/>
    <n v="67994"/>
    <n v="150664853"/>
    <x v="6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20"/>
    <d v="2017-01-31T00:00:00"/>
    <s v="Banco Estado"/>
    <m/>
    <s v="Banco de Chile"/>
    <x v="2"/>
    <n v="0"/>
    <n v="5000"/>
  </r>
  <r>
    <n v="193782"/>
    <n v="67994"/>
    <n v="150664853"/>
    <x v="6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x v="6"/>
    <x v="1"/>
    <d v="2017-03-28T15:24:43"/>
    <x v="22"/>
    <d v="2017-05-04T00:00:00"/>
    <s v="Banco Estado"/>
    <m/>
    <s v="Banco de Chile"/>
    <x v="2"/>
    <n v="0"/>
    <n v="5000"/>
  </r>
  <r>
    <n v="239200"/>
    <n v="67994"/>
    <n v="150664853"/>
    <x v="6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x v="6"/>
    <x v="1"/>
    <d v="2017-04-26T15:42:27"/>
    <x v="21"/>
    <d v="2017-06-06T00:00:00"/>
    <s v="Banco Estado"/>
    <m/>
    <s v="Banco de Chile"/>
    <x v="2"/>
    <n v="0"/>
    <n v="5000"/>
  </r>
  <r>
    <n v="297783"/>
    <n v="67994"/>
    <n v="150664853"/>
    <x v="6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x v="6"/>
    <x v="1"/>
    <d v="2017-06-28T13:07:20"/>
    <x v="23"/>
    <d v="2017-07-28T00:00:00"/>
    <s v="Banco Estado"/>
    <m/>
    <s v="Banco de Chile"/>
    <x v="2"/>
    <n v="0"/>
    <n v="5000"/>
  </r>
  <r>
    <n v="345315"/>
    <n v="67994"/>
    <n v="150664853"/>
    <x v="6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24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25"/>
    <d v="2017-11-29T00:00:00"/>
    <s v="Banco Estado"/>
    <m/>
    <s v="Banco de Chile"/>
    <x v="2"/>
    <n v="0"/>
    <n v="5000"/>
  </r>
  <r>
    <n v="482322"/>
    <n v="67994"/>
    <n v="150664853"/>
    <x v="6"/>
    <x v="1"/>
    <d v="2017-11-28T18:03:10"/>
    <x v="16"/>
    <d v="2017-12-19T00:00:00"/>
    <s v="Banco Estado"/>
    <m/>
    <s v="Banco de Chile"/>
    <x v="4"/>
    <n v="99"/>
    <n v="5000"/>
  </r>
  <r>
    <n v="169302"/>
    <n v="67995"/>
    <n v="173009046"/>
    <x v="6"/>
    <x v="1"/>
    <d v="2016-09-29T12:20:47"/>
    <x v="18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x v="6"/>
    <x v="1"/>
    <d v="2016-12-29T16:59:06"/>
    <x v="20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x v="6"/>
    <x v="1"/>
    <d v="2016-10-27T13:35:17"/>
    <x v="19"/>
    <d v="2016-11-08T00:00:00"/>
    <s v="Banco Estado"/>
    <m/>
    <s v="Banco de Chile"/>
    <x v="3"/>
    <n v="0"/>
    <n v="5000"/>
  </r>
  <r>
    <n v="256736"/>
    <n v="67995"/>
    <n v="173009046"/>
    <x v="6"/>
    <x v="1"/>
    <d v="2017-03-28T15:24:43"/>
    <x v="22"/>
    <d v="2017-04-04T00:00:00"/>
    <s v="Banco Estado"/>
    <m/>
    <s v="Banco de Chile"/>
    <x v="3"/>
    <n v="0"/>
    <n v="5000"/>
  </r>
  <r>
    <n v="239401"/>
    <n v="67995"/>
    <n v="173009046"/>
    <x v="6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x v="6"/>
    <x v="1"/>
    <d v="2017-04-26T15:42:27"/>
    <x v="21"/>
    <d v="2017-05-04T00:00:00"/>
    <s v="Banco Estado"/>
    <m/>
    <s v="Banco de Chile"/>
    <x v="3"/>
    <n v="0"/>
    <n v="5000"/>
  </r>
  <r>
    <n v="297975"/>
    <n v="67995"/>
    <n v="173009046"/>
    <x v="6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x v="6"/>
    <x v="1"/>
    <d v="2017-06-28T13:07:20"/>
    <x v="23"/>
    <d v="2017-07-28T00:00:00"/>
    <s v="Banco Estado"/>
    <m/>
    <s v="Banco de Chile"/>
    <x v="2"/>
    <n v="0"/>
    <n v="5000"/>
  </r>
  <r>
    <n v="345501"/>
    <n v="67995"/>
    <n v="173009046"/>
    <x v="6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x v="6"/>
    <x v="1"/>
    <d v="2017-09-27T16:46:45"/>
    <x v="24"/>
    <d v="2017-10-03T00:00:00"/>
    <s v="Banco Estado"/>
    <m/>
    <s v="Banco de Chile"/>
    <x v="3"/>
    <n v="0"/>
    <n v="5000"/>
  </r>
  <r>
    <n v="482498"/>
    <n v="67995"/>
    <n v="173009046"/>
    <x v="6"/>
    <x v="1"/>
    <d v="2017-11-28T18:03:10"/>
    <x v="16"/>
    <d v="2017-12-19T00:00:00"/>
    <s v="Banco Estado"/>
    <m/>
    <s v="Banco de Chile"/>
    <x v="4"/>
    <n v="99"/>
    <n v="5000"/>
  </r>
  <r>
    <n v="452351"/>
    <n v="67995"/>
    <n v="173009046"/>
    <x v="6"/>
    <x v="1"/>
    <d v="2017-10-26T18:53:21"/>
    <x v="25"/>
    <d v="2017-11-29T00:00:00"/>
    <s v="Banco Estado"/>
    <m/>
    <s v="Banco de Chile"/>
    <x v="2"/>
    <n v="0"/>
    <n v="5000"/>
  </r>
  <r>
    <n v="169303"/>
    <n v="67996"/>
    <n v="53435122"/>
    <x v="6"/>
    <x v="1"/>
    <d v="2016-09-29T12:20:47"/>
    <x v="18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19"/>
    <d v="2016-11-08T00:00:00"/>
    <s v="Banco Estado"/>
    <m/>
    <s v="Banco de Chile"/>
    <x v="3"/>
    <n v="0"/>
    <n v="5000"/>
  </r>
  <r>
    <n v="222884"/>
    <n v="67996"/>
    <n v="53435122"/>
    <x v="6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20"/>
    <d v="2017-01-31T00:00:00"/>
    <s v="Banco Estado"/>
    <m/>
    <s v="Banco de Chile"/>
    <x v="3"/>
    <n v="0"/>
    <n v="5000"/>
  </r>
  <r>
    <n v="193990"/>
    <n v="67996"/>
    <n v="53435122"/>
    <x v="6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x v="6"/>
    <x v="1"/>
    <d v="2017-04-26T15:42:27"/>
    <x v="21"/>
    <d v="2017-06-06T00:00:00"/>
    <s v="Banco Estado"/>
    <m/>
    <s v="Banco de Chile"/>
    <x v="2"/>
    <n v="0"/>
    <n v="5000"/>
  </r>
  <r>
    <n v="239402"/>
    <n v="67996"/>
    <n v="53435122"/>
    <x v="6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x v="6"/>
    <x v="1"/>
    <d v="2017-03-28T15:24:43"/>
    <x v="22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23"/>
    <d v="2017-07-28T00:00:00"/>
    <s v="Banco Estado"/>
    <m/>
    <s v="Banco de Chile"/>
    <x v="2"/>
    <n v="0"/>
    <n v="5000"/>
  </r>
  <r>
    <n v="297976"/>
    <n v="67996"/>
    <n v="53435122"/>
    <x v="6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x v="6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x v="6"/>
    <x v="1"/>
    <d v="2017-09-27T16:46:45"/>
    <x v="24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25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6"/>
    <d v="2017-12-19T00:00:00"/>
    <s v="Banco Estado"/>
    <m/>
    <s v="Banco de Chile"/>
    <x v="4"/>
    <n v="99"/>
    <n v="5000"/>
  </r>
  <r>
    <n v="169304"/>
    <n v="67997"/>
    <s v="11738926K"/>
    <x v="6"/>
    <x v="1"/>
    <d v="2016-09-29T12:20:47"/>
    <x v="18"/>
    <d v="2016-11-02T00:00:00"/>
    <s v="Banco Estado"/>
    <m/>
    <s v="Banco de Chile"/>
    <x v="2"/>
    <n v="0"/>
    <n v="5000"/>
  </r>
  <r>
    <n v="193991"/>
    <n v="67997"/>
    <s v="11738926K"/>
    <x v="6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x v="6"/>
    <x v="1"/>
    <d v="2016-12-29T16:59:06"/>
    <x v="20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x v="6"/>
    <x v="1"/>
    <d v="2016-10-27T13:35:17"/>
    <x v="19"/>
    <d v="2016-11-29T00:00:00"/>
    <s v="Banco Estado"/>
    <m/>
    <s v="Banco de Chile"/>
    <x v="2"/>
    <n v="0"/>
    <n v="5000"/>
  </r>
  <r>
    <n v="256738"/>
    <n v="67997"/>
    <s v="11738926K"/>
    <x v="6"/>
    <x v="1"/>
    <d v="2017-03-28T15:24:43"/>
    <x v="22"/>
    <d v="2017-05-04T00:00:00"/>
    <s v="Banco Estado"/>
    <m/>
    <s v="Banco de Chile"/>
    <x v="2"/>
    <n v="0"/>
    <n v="5000"/>
  </r>
  <r>
    <n v="239403"/>
    <n v="67997"/>
    <s v="11738926K"/>
    <x v="6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x v="6"/>
    <x v="1"/>
    <d v="2017-04-26T15:42:27"/>
    <x v="21"/>
    <d v="2017-06-06T00:00:00"/>
    <s v="Banco Estado"/>
    <m/>
    <s v="Banco de Chile"/>
    <x v="2"/>
    <n v="0"/>
    <n v="5000"/>
  </r>
  <r>
    <n v="297977"/>
    <n v="67997"/>
    <s v="11738926K"/>
    <x v="6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x v="6"/>
    <x v="1"/>
    <d v="2017-06-28T13:07:20"/>
    <x v="23"/>
    <d v="2017-07-28T00:00:00"/>
    <s v="Banco Estado"/>
    <m/>
    <s v="Banco de Chile"/>
    <x v="2"/>
    <n v="0"/>
    <n v="5000"/>
  </r>
  <r>
    <n v="345503"/>
    <n v="67997"/>
    <s v="11738926K"/>
    <x v="6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x v="6"/>
    <x v="1"/>
    <d v="2017-09-27T16:46:45"/>
    <x v="24"/>
    <d v="2017-10-31T00:00:00"/>
    <s v="Banco Estado"/>
    <m/>
    <s v="Banco de Chile"/>
    <x v="2"/>
    <n v="0"/>
    <n v="5000"/>
  </r>
  <r>
    <n v="482500"/>
    <n v="67997"/>
    <s v="11738926K"/>
    <x v="6"/>
    <x v="1"/>
    <d v="2017-11-28T18:03:10"/>
    <x v="16"/>
    <d v="2017-12-19T00:00:00"/>
    <s v="Banco Estado"/>
    <m/>
    <s v="Banco de Chile"/>
    <x v="4"/>
    <n v="99"/>
    <n v="5000"/>
  </r>
  <r>
    <n v="452353"/>
    <n v="67997"/>
    <s v="11738926K"/>
    <x v="6"/>
    <x v="1"/>
    <d v="2017-10-26T18:53:21"/>
    <x v="25"/>
    <d v="2017-11-29T00:00:00"/>
    <s v="Banco Estado"/>
    <m/>
    <s v="Banco de Chile"/>
    <x v="2"/>
    <n v="0"/>
    <n v="5000"/>
  </r>
  <r>
    <n v="169305"/>
    <n v="67998"/>
    <n v="150912067"/>
    <x v="6"/>
    <x v="1"/>
    <d v="2016-09-29T12:20:47"/>
    <x v="18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19"/>
    <d v="2016-11-21T00:00:00"/>
    <s v="Banco Estado"/>
    <m/>
    <s v="Banco de Chile"/>
    <x v="3"/>
    <n v="0"/>
    <n v="5000"/>
  </r>
  <r>
    <n v="222886"/>
    <n v="67998"/>
    <n v="150912067"/>
    <x v="6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20"/>
    <d v="2017-01-05T00:00:00"/>
    <s v="Banco Estado"/>
    <m/>
    <s v="Banco de Chile"/>
    <x v="3"/>
    <n v="0"/>
    <n v="5000"/>
  </r>
  <r>
    <n v="193992"/>
    <n v="67998"/>
    <n v="150912067"/>
    <x v="6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x v="6"/>
    <x v="1"/>
    <d v="2017-04-26T15:42:27"/>
    <x v="21"/>
    <d v="2017-05-04T00:00:00"/>
    <s v="Banco Estado"/>
    <m/>
    <s v="Banco de Chile"/>
    <x v="3"/>
    <n v="0"/>
    <n v="5000"/>
  </r>
  <r>
    <n v="239404"/>
    <n v="67998"/>
    <n v="150912067"/>
    <x v="6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x v="6"/>
    <x v="1"/>
    <d v="2017-03-28T15:24:43"/>
    <x v="22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23"/>
    <d v="2017-07-11T00:00:00"/>
    <s v="Banco Estado"/>
    <m/>
    <s v="Banco de Chile"/>
    <x v="3"/>
    <n v="0"/>
    <n v="5000"/>
  </r>
  <r>
    <n v="297978"/>
    <n v="67998"/>
    <n v="150912067"/>
    <x v="6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x v="6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x v="6"/>
    <x v="1"/>
    <d v="2017-09-27T16:46:45"/>
    <x v="24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25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6"/>
    <d v="2017-12-19T00:00:00"/>
    <s v="Banco Estado"/>
    <m/>
    <s v="Banco de Chile"/>
    <x v="4"/>
    <n v="99"/>
    <n v="5000"/>
  </r>
  <r>
    <n v="169306"/>
    <n v="67999"/>
    <n v="163344041"/>
    <x v="6"/>
    <x v="1"/>
    <d v="2016-09-29T12:20:47"/>
    <x v="18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x v="6"/>
    <x v="1"/>
    <d v="2016-12-29T16:59:06"/>
    <x v="20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x v="6"/>
    <x v="1"/>
    <d v="2016-10-27T13:35:17"/>
    <x v="19"/>
    <d v="2016-11-08T00:00:00"/>
    <s v="Banco Estado"/>
    <m/>
    <s v="Banco de Chile"/>
    <x v="3"/>
    <n v="0"/>
    <n v="6000"/>
  </r>
  <r>
    <n v="256740"/>
    <n v="67999"/>
    <n v="163344041"/>
    <x v="6"/>
    <x v="1"/>
    <d v="2017-03-28T15:24:43"/>
    <x v="22"/>
    <d v="2017-04-20T00:00:00"/>
    <s v="Banco Estado"/>
    <m/>
    <s v="Banco de Chile"/>
    <x v="3"/>
    <n v="0"/>
    <n v="6000"/>
  </r>
  <r>
    <n v="239405"/>
    <n v="67999"/>
    <n v="163344041"/>
    <x v="6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x v="6"/>
    <x v="1"/>
    <d v="2017-04-26T15:42:27"/>
    <x v="21"/>
    <d v="2017-06-06T00:00:00"/>
    <s v="Banco Estado"/>
    <m/>
    <s v="Banco de Chile"/>
    <x v="3"/>
    <n v="0"/>
    <n v="6000"/>
  </r>
  <r>
    <n v="297979"/>
    <n v="67999"/>
    <n v="163344041"/>
    <x v="6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x v="6"/>
    <x v="1"/>
    <d v="2017-06-28T13:07:20"/>
    <x v="23"/>
    <d v="2017-07-11T00:00:00"/>
    <s v="Banco Estado"/>
    <m/>
    <s v="Banco de Chile"/>
    <x v="3"/>
    <n v="0"/>
    <n v="6000"/>
  </r>
  <r>
    <n v="345505"/>
    <n v="67999"/>
    <n v="163344041"/>
    <x v="6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x v="6"/>
    <x v="1"/>
    <d v="2017-09-27T16:46:45"/>
    <x v="24"/>
    <d v="2017-10-31T00:00:00"/>
    <s v="Banco Estado"/>
    <m/>
    <s v="Banco de Chile"/>
    <x v="2"/>
    <n v="0"/>
    <n v="6000"/>
  </r>
  <r>
    <n v="482502"/>
    <n v="67999"/>
    <n v="163344041"/>
    <x v="6"/>
    <x v="1"/>
    <d v="2017-11-28T18:03:10"/>
    <x v="16"/>
    <d v="2017-12-19T00:00:00"/>
    <s v="Banco Estado"/>
    <m/>
    <s v="Banco de Chile"/>
    <x v="4"/>
    <n v="99"/>
    <n v="6000"/>
  </r>
  <r>
    <n v="452355"/>
    <n v="67999"/>
    <n v="163344041"/>
    <x v="6"/>
    <x v="1"/>
    <d v="2017-10-26T18:53:21"/>
    <x v="25"/>
    <d v="2017-11-21T00:00:00"/>
    <s v="Banco Estado"/>
    <m/>
    <s v="Banco de Chile"/>
    <x v="3"/>
    <n v="0"/>
    <n v="6000"/>
  </r>
  <r>
    <n v="169098"/>
    <n v="68000"/>
    <n v="182550078"/>
    <x v="6"/>
    <x v="1"/>
    <d v="2016-09-29T12:20:47"/>
    <x v="18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19"/>
    <d v="2016-11-29T00:00:00"/>
    <s v="Banco Estado"/>
    <m/>
    <s v="Banco de Chile"/>
    <x v="2"/>
    <n v="0"/>
    <n v="5000"/>
  </r>
  <r>
    <n v="222719"/>
    <n v="68000"/>
    <n v="182550078"/>
    <x v="6"/>
    <x v="1"/>
    <d v="2017-01-26T15:39:04"/>
    <x v="4"/>
    <d v="2017-03-01T00:00:00"/>
    <s v="Banco Estado"/>
    <m/>
    <s v="Banco de Chile"/>
    <x v="6"/>
    <n v="1"/>
    <n v="5000"/>
  </r>
  <r>
    <n v="207941"/>
    <n v="68000"/>
    <n v="182550078"/>
    <x v="6"/>
    <x v="1"/>
    <d v="2016-12-29T16:59:06"/>
    <x v="20"/>
    <d v="2017-01-31T00:00:00"/>
    <s v="Banco Estado"/>
    <m/>
    <s v="Banco de Chile"/>
    <x v="2"/>
    <n v="0"/>
    <n v="5000"/>
  </r>
  <r>
    <n v="193822"/>
    <n v="68000"/>
    <n v="182550078"/>
    <x v="6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x v="6"/>
    <x v="1"/>
    <d v="2016-09-29T12:20:47"/>
    <x v="18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x v="6"/>
    <x v="1"/>
    <d v="2016-12-29T16:59:06"/>
    <x v="20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x v="6"/>
    <x v="1"/>
    <d v="2016-10-27T13:35:17"/>
    <x v="19"/>
    <d v="2016-11-15T00:00:00"/>
    <s v="Banco Estado"/>
    <m/>
    <s v="Banco de Chile"/>
    <x v="3"/>
    <n v="0"/>
    <n v="5000"/>
  </r>
  <r>
    <n v="239239"/>
    <n v="68001"/>
    <n v="197883138"/>
    <x v="6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22"/>
    <d v="2017-05-04T00:00:00"/>
    <s v="Banco Estado"/>
    <m/>
    <s v="Banco de Chile"/>
    <x v="2"/>
    <n v="0"/>
    <n v="5000"/>
  </r>
  <r>
    <n v="274718"/>
    <n v="68001"/>
    <n v="197883138"/>
    <x v="6"/>
    <x v="1"/>
    <d v="2017-04-26T15:42:27"/>
    <x v="21"/>
    <d v="2017-06-06T00:00:00"/>
    <s v="Banco Estado"/>
    <m/>
    <s v="Banco de Chile"/>
    <x v="2"/>
    <n v="0"/>
    <n v="5000"/>
  </r>
  <r>
    <n v="297820"/>
    <n v="68001"/>
    <n v="197883138"/>
    <x v="6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x v="6"/>
    <x v="1"/>
    <d v="2017-06-28T13:07:20"/>
    <x v="23"/>
    <d v="2017-07-28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x v="6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x v="6"/>
    <x v="1"/>
    <d v="2017-09-27T16:46:45"/>
    <x v="24"/>
    <d v="2017-10-31T00:00:00"/>
    <s v="Banco Estado"/>
    <m/>
    <s v="Banco de Chile"/>
    <x v="2"/>
    <n v="0"/>
    <n v="5000"/>
  </r>
  <r>
    <n v="482356"/>
    <n v="68001"/>
    <n v="197883138"/>
    <x v="6"/>
    <x v="1"/>
    <d v="2017-11-28T18:03:10"/>
    <x v="16"/>
    <d v="2017-12-19T00:00:00"/>
    <s v="Banco Estado"/>
    <m/>
    <s v="Banco de Chile"/>
    <x v="4"/>
    <n v="99"/>
    <n v="5000"/>
  </r>
  <r>
    <n v="452204"/>
    <n v="68001"/>
    <n v="197883138"/>
    <x v="6"/>
    <x v="1"/>
    <d v="2017-10-26T18:53:21"/>
    <x v="25"/>
    <d v="2017-11-29T00:00:00"/>
    <s v="Banco Estado"/>
    <m/>
    <s v="Banco de Chile"/>
    <x v="2"/>
    <n v="0"/>
    <n v="5000"/>
  </r>
  <r>
    <n v="169179"/>
    <n v="68002"/>
    <n v="155553413"/>
    <x v="6"/>
    <x v="1"/>
    <d v="2016-09-29T12:20:47"/>
    <x v="18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19"/>
    <d v="2016-11-08T00:00:00"/>
    <s v="Banco Chile"/>
    <m/>
    <s v="Banco de Chile"/>
    <x v="3"/>
    <n v="0"/>
    <n v="5000"/>
  </r>
  <r>
    <n v="222764"/>
    <n v="68002"/>
    <n v="155553413"/>
    <x v="6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x v="6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20"/>
    <d v="2017-01-05T00:00:00"/>
    <s v="Banco Chile"/>
    <m/>
    <s v="Banco de Chile"/>
    <x v="3"/>
    <n v="0"/>
    <n v="5000"/>
  </r>
  <r>
    <n v="274761"/>
    <n v="68002"/>
    <n v="155553413"/>
    <x v="6"/>
    <x v="1"/>
    <d v="2017-04-26T15:42:27"/>
    <x v="21"/>
    <d v="2017-05-04T00:00:00"/>
    <s v="Banco Chile"/>
    <m/>
    <s v="Banco de Chile"/>
    <x v="3"/>
    <n v="0"/>
    <n v="5000"/>
  </r>
  <r>
    <n v="256620"/>
    <n v="68002"/>
    <n v="155553413"/>
    <x v="6"/>
    <x v="1"/>
    <d v="2017-03-28T15:24:43"/>
    <x v="22"/>
    <d v="2017-04-04T00:00:00"/>
    <s v="Banco Chile"/>
    <m/>
    <s v="Banco de Chile"/>
    <x v="3"/>
    <n v="0"/>
    <n v="5000"/>
  </r>
  <r>
    <n v="239282"/>
    <n v="68002"/>
    <n v="155553413"/>
    <x v="6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x v="6"/>
    <x v="1"/>
    <d v="2017-06-28T13:07:20"/>
    <x v="23"/>
    <d v="2017-07-04T00:00:00"/>
    <s v="Banco Chile"/>
    <m/>
    <s v="Banco de Chile"/>
    <x v="3"/>
    <n v="0"/>
    <n v="5000"/>
  </r>
  <r>
    <n v="297863"/>
    <n v="68002"/>
    <n v="155553413"/>
    <x v="6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x v="6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x v="6"/>
    <x v="1"/>
    <d v="2017-09-27T16:46:45"/>
    <x v="24"/>
    <d v="2017-10-03T00:00:00"/>
    <s v="Banco Chile"/>
    <m/>
    <s v="Banco de Chile"/>
    <x v="3"/>
    <n v="0"/>
    <n v="5000"/>
  </r>
  <r>
    <n v="452246"/>
    <n v="68002"/>
    <n v="155553413"/>
    <x v="6"/>
    <x v="1"/>
    <d v="2017-10-26T18:53:21"/>
    <x v="25"/>
    <d v="2017-11-06T00:00:00"/>
    <s v="Banco Chile"/>
    <m/>
    <s v="Banco de Chile"/>
    <x v="3"/>
    <n v="0"/>
    <n v="5000"/>
  </r>
  <r>
    <n v="482397"/>
    <n v="68002"/>
    <n v="155553413"/>
    <x v="6"/>
    <x v="1"/>
    <d v="2017-11-28T18:03:10"/>
    <x v="16"/>
    <d v="2017-12-04T00:00:00"/>
    <s v="Banco Chile"/>
    <m/>
    <s v="Banco de Chile"/>
    <x v="3"/>
    <n v="0"/>
    <n v="5000"/>
  </r>
  <r>
    <n v="169100"/>
    <n v="68003"/>
    <n v="185627268"/>
    <x v="6"/>
    <x v="1"/>
    <d v="2016-09-29T12:20:47"/>
    <x v="18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19"/>
    <d v="2016-11-08T00:00:00"/>
    <s v="Banco Estado"/>
    <m/>
    <s v="Banco de Chile"/>
    <x v="3"/>
    <n v="0"/>
    <n v="5000"/>
  </r>
  <r>
    <n v="222721"/>
    <n v="68003"/>
    <n v="185627268"/>
    <x v="6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20"/>
    <d v="2017-01-05T00:00:00"/>
    <s v="Banco Estado"/>
    <m/>
    <s v="Banco de Chile"/>
    <x v="3"/>
    <n v="0"/>
    <n v="5000"/>
  </r>
  <r>
    <n v="193824"/>
    <n v="68003"/>
    <n v="185627268"/>
    <x v="6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x v="6"/>
    <x v="1"/>
    <d v="2017-04-26T15:42:27"/>
    <x v="21"/>
    <d v="2017-06-06T00:00:00"/>
    <s v="Banco Estado"/>
    <m/>
    <s v="Banco de Chile"/>
    <x v="2"/>
    <n v="0"/>
    <n v="5000"/>
  </r>
  <r>
    <n v="256578"/>
    <n v="68003"/>
    <n v="185627268"/>
    <x v="6"/>
    <x v="1"/>
    <d v="2017-03-28T15:24:43"/>
    <x v="22"/>
    <d v="2017-04-04T00:00:00"/>
    <s v="Banco Estado"/>
    <m/>
    <s v="Banco de Chile"/>
    <x v="3"/>
    <n v="0"/>
    <n v="5000"/>
  </r>
  <r>
    <n v="239240"/>
    <n v="68003"/>
    <n v="185627268"/>
    <x v="6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x v="6"/>
    <x v="1"/>
    <d v="2017-06-28T13:07:20"/>
    <x v="23"/>
    <d v="2017-07-28T00:00:00"/>
    <s v="Banco Estado"/>
    <m/>
    <s v="Banco de Chile"/>
    <x v="2"/>
    <n v="0"/>
    <n v="5000"/>
  </r>
  <r>
    <n v="297821"/>
    <n v="68003"/>
    <n v="185627268"/>
    <x v="6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x v="6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24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25"/>
    <d v="2017-11-06T00:00:00"/>
    <s v="Banco Estado"/>
    <m/>
    <s v="Banco de Chile"/>
    <x v="3"/>
    <n v="0"/>
    <n v="5000"/>
  </r>
  <r>
    <n v="482357"/>
    <n v="68003"/>
    <n v="185627268"/>
    <x v="6"/>
    <x v="1"/>
    <d v="2017-11-28T18:03:10"/>
    <x v="16"/>
    <d v="2017-12-04T00:00:00"/>
    <s v="Banco Estado"/>
    <m/>
    <s v="Banco de Chile"/>
    <x v="3"/>
    <n v="0"/>
    <n v="5000"/>
  </r>
  <r>
    <n v="169101"/>
    <n v="68004"/>
    <n v="176459050"/>
    <x v="6"/>
    <x v="1"/>
    <d v="2016-09-29T12:20:47"/>
    <x v="18"/>
    <d v="2016-11-02T00:00:00"/>
    <s v="Banco Estado"/>
    <m/>
    <s v="Banco de Chile"/>
    <x v="2"/>
    <n v="0"/>
    <n v="15000"/>
  </r>
  <r>
    <n v="193825"/>
    <n v="68004"/>
    <n v="176459050"/>
    <x v="6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x v="6"/>
    <x v="1"/>
    <d v="2016-12-29T16:59:06"/>
    <x v="20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x v="6"/>
    <x v="1"/>
    <d v="2016-10-27T13:35:17"/>
    <x v="19"/>
    <d v="2016-11-29T00:00:00"/>
    <s v="Banco Estado"/>
    <m/>
    <s v="Banco de Chile"/>
    <x v="2"/>
    <n v="0"/>
    <n v="15000"/>
  </r>
  <r>
    <n v="239241"/>
    <n v="68004"/>
    <n v="176459050"/>
    <x v="6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22"/>
    <d v="2017-04-04T00:00:00"/>
    <s v="Banco Estado"/>
    <m/>
    <s v="Banco de Chile"/>
    <x v="3"/>
    <n v="0"/>
    <n v="15000"/>
  </r>
  <r>
    <n v="274720"/>
    <n v="68004"/>
    <n v="176459050"/>
    <x v="6"/>
    <x v="1"/>
    <d v="2017-04-26T15:42:27"/>
    <x v="21"/>
    <d v="2017-05-09T00:00:00"/>
    <s v="Banco Estado"/>
    <m/>
    <s v="Banco de Chile"/>
    <x v="3"/>
    <n v="0"/>
    <n v="15000"/>
  </r>
  <r>
    <n v="297822"/>
    <n v="68004"/>
    <n v="176459050"/>
    <x v="6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x v="6"/>
    <x v="1"/>
    <d v="2017-06-28T13:07:20"/>
    <x v="23"/>
    <d v="2017-07-28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x v="6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x v="6"/>
    <x v="1"/>
    <d v="2017-09-27T16:46:45"/>
    <x v="24"/>
    <d v="2017-10-31T00:00:00"/>
    <s v="Banco Estado"/>
    <m/>
    <s v="Banco de Chile"/>
    <x v="2"/>
    <n v="0"/>
    <n v="15000"/>
  </r>
  <r>
    <n v="482358"/>
    <n v="68004"/>
    <n v="176459050"/>
    <x v="6"/>
    <x v="1"/>
    <d v="2017-11-28T18:03:10"/>
    <x v="16"/>
    <d v="2017-12-19T00:00:00"/>
    <s v="Banco Estado"/>
    <m/>
    <s v="Banco de Chile"/>
    <x v="4"/>
    <n v="99"/>
    <n v="15000"/>
  </r>
  <r>
    <n v="452206"/>
    <n v="68004"/>
    <n v="176459050"/>
    <x v="6"/>
    <x v="1"/>
    <d v="2017-10-26T18:53:21"/>
    <x v="25"/>
    <d v="2017-11-29T00:00:00"/>
    <s v="Banco Estado"/>
    <m/>
    <s v="Banco de Chile"/>
    <x v="2"/>
    <n v="0"/>
    <n v="15000"/>
  </r>
  <r>
    <n v="169102"/>
    <n v="68007"/>
    <s v="16917668K"/>
    <x v="6"/>
    <x v="1"/>
    <d v="2016-09-29T12:20:47"/>
    <x v="18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19"/>
    <d v="2016-11-21T00:00:00"/>
    <s v="Banco Estado"/>
    <m/>
    <s v="Banco de Chile"/>
    <x v="3"/>
    <n v="0"/>
    <n v="6000"/>
  </r>
  <r>
    <n v="222723"/>
    <n v="68007"/>
    <s v="16917668K"/>
    <x v="6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20"/>
    <d v="2017-01-31T00:00:00"/>
    <s v="Banco Estado"/>
    <m/>
    <s v="Banco de Chile"/>
    <x v="3"/>
    <n v="0"/>
    <n v="6000"/>
  </r>
  <r>
    <n v="193826"/>
    <n v="68007"/>
    <s v="16917668K"/>
    <x v="6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x v="6"/>
    <x v="1"/>
    <d v="2017-04-26T15:42:27"/>
    <x v="21"/>
    <d v="2017-06-06T00:00:00"/>
    <s v="Banco Estado"/>
    <m/>
    <s v="Banco de Chile"/>
    <x v="3"/>
    <n v="0"/>
    <n v="6000"/>
  </r>
  <r>
    <n v="256580"/>
    <n v="68007"/>
    <s v="16917668K"/>
    <x v="6"/>
    <x v="1"/>
    <d v="2017-03-28T15:24:43"/>
    <x v="22"/>
    <d v="2017-04-20T00:00:00"/>
    <s v="Banco Estado"/>
    <m/>
    <s v="Banco de Chile"/>
    <x v="3"/>
    <n v="0"/>
    <n v="6000"/>
  </r>
  <r>
    <n v="239242"/>
    <n v="68007"/>
    <s v="16917668K"/>
    <x v="6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x v="6"/>
    <x v="1"/>
    <d v="2017-06-28T13:07:20"/>
    <x v="23"/>
    <d v="2017-07-28T00:00:00"/>
    <s v="Banco Estado"/>
    <m/>
    <s v="Banco de Chile"/>
    <x v="2"/>
    <n v="0"/>
    <n v="6000"/>
  </r>
  <r>
    <n v="297823"/>
    <n v="68007"/>
    <s v="16917668K"/>
    <x v="6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x v="6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24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25"/>
    <d v="2017-11-21T00:00:00"/>
    <s v="Banco Estado"/>
    <m/>
    <s v="Banco de Chile"/>
    <x v="3"/>
    <n v="0"/>
    <n v="6000"/>
  </r>
  <r>
    <n v="482359"/>
    <n v="68007"/>
    <s v="16917668K"/>
    <x v="6"/>
    <x v="1"/>
    <d v="2017-11-28T18:03:10"/>
    <x v="16"/>
    <d v="2017-12-19T00:00:00"/>
    <s v="Banco Estado"/>
    <m/>
    <s v="Banco de Chile"/>
    <x v="3"/>
    <n v="0"/>
    <n v="6000"/>
  </r>
  <r>
    <n v="169079"/>
    <n v="68008"/>
    <n v="109731455"/>
    <x v="6"/>
    <x v="1"/>
    <d v="2016-09-29T12:20:47"/>
    <x v="18"/>
    <d v="2016-11-02T00:00:00"/>
    <s v="Banco Estado"/>
    <m/>
    <s v="Banco de Chile"/>
    <x v="2"/>
    <n v="0"/>
    <n v="5000"/>
  </r>
  <r>
    <n v="193783"/>
    <n v="68008"/>
    <n v="109731455"/>
    <x v="6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x v="6"/>
    <x v="1"/>
    <d v="2016-12-29T16:59:06"/>
    <x v="20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x v="6"/>
    <x v="1"/>
    <d v="2016-10-27T13:35:17"/>
    <x v="19"/>
    <d v="2016-11-29T00:00:00"/>
    <s v="Banco Estado"/>
    <m/>
    <s v="Banco de Chile"/>
    <x v="2"/>
    <n v="0"/>
    <n v="5000"/>
  </r>
  <r>
    <n v="274681"/>
    <n v="68008"/>
    <n v="109731455"/>
    <x v="6"/>
    <x v="1"/>
    <d v="2017-04-26T15:42:27"/>
    <x v="21"/>
    <d v="2017-06-06T00:00:00"/>
    <s v="Banco Estado"/>
    <m/>
    <s v="Banco de Chile"/>
    <x v="3"/>
    <n v="0"/>
    <n v="5000"/>
  </r>
  <r>
    <n v="239201"/>
    <n v="68008"/>
    <n v="109731455"/>
    <x v="6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x v="6"/>
    <x v="1"/>
    <d v="2017-03-28T15:24:43"/>
    <x v="22"/>
    <d v="2017-05-04T00:00:00"/>
    <s v="Banco Estado"/>
    <m/>
    <s v="Banco de Chile"/>
    <x v="2"/>
    <n v="0"/>
    <n v="5000"/>
  </r>
  <r>
    <n v="320389"/>
    <n v="68008"/>
    <n v="109731455"/>
    <x v="6"/>
    <x v="1"/>
    <d v="2017-06-28T13:07:20"/>
    <x v="23"/>
    <d v="2017-07-28T00:00:00"/>
    <s v="Banco Estado"/>
    <m/>
    <s v="Banco de Chile"/>
    <x v="2"/>
    <n v="0"/>
    <n v="5000"/>
  </r>
  <r>
    <n v="297784"/>
    <n v="68008"/>
    <n v="109731455"/>
    <x v="6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x v="6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x v="6"/>
    <x v="1"/>
    <d v="2017-09-27T16:46:45"/>
    <x v="24"/>
    <d v="2017-10-31T00:00:00"/>
    <s v="Banco Estado"/>
    <m/>
    <s v="Banco de Chile"/>
    <x v="2"/>
    <n v="0"/>
    <n v="5000"/>
  </r>
  <r>
    <n v="482323"/>
    <n v="68008"/>
    <n v="109731455"/>
    <x v="6"/>
    <x v="1"/>
    <d v="2017-11-28T18:03:10"/>
    <x v="16"/>
    <d v="2017-12-19T00:00:00"/>
    <s v="Banco Estado"/>
    <m/>
    <s v="Banco de Chile"/>
    <x v="4"/>
    <n v="99"/>
    <n v="5000"/>
  </r>
  <r>
    <n v="452170"/>
    <n v="68008"/>
    <n v="109731455"/>
    <x v="6"/>
    <x v="1"/>
    <d v="2017-10-26T18:53:21"/>
    <x v="25"/>
    <d v="2017-11-29T00:00:00"/>
    <s v="Banco Estado"/>
    <m/>
    <s v="Banco de Chile"/>
    <x v="2"/>
    <n v="0"/>
    <n v="5000"/>
  </r>
  <r>
    <n v="169080"/>
    <n v="68009"/>
    <n v="191296648"/>
    <x v="6"/>
    <x v="1"/>
    <d v="2016-09-29T12:20:47"/>
    <x v="18"/>
    <d v="2016-11-02T00:00:00"/>
    <s v="Banco Estado"/>
    <m/>
    <s v="Banco de Chile"/>
    <x v="2"/>
    <n v="0"/>
    <n v="4000"/>
  </r>
  <r>
    <n v="181024"/>
    <n v="68009"/>
    <n v="191296648"/>
    <x v="6"/>
    <x v="1"/>
    <d v="2016-10-27T13:35:17"/>
    <x v="19"/>
    <d v="2016-11-29T00:00:00"/>
    <s v="Banco Estado"/>
    <m/>
    <s v="Banco de Chile"/>
    <x v="2"/>
    <n v="0"/>
    <n v="4000"/>
  </r>
  <r>
    <n v="222682"/>
    <n v="68009"/>
    <n v="191296648"/>
    <x v="6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20"/>
    <d v="2017-01-31T00:00:00"/>
    <s v="Banco Estado"/>
    <m/>
    <s v="Banco de Chile"/>
    <x v="2"/>
    <n v="0"/>
    <n v="4000"/>
  </r>
  <r>
    <n v="193784"/>
    <n v="68009"/>
    <n v="191296648"/>
    <x v="6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x v="6"/>
    <x v="1"/>
    <d v="2017-03-28T15:24:43"/>
    <x v="22"/>
    <d v="2017-05-04T00:00:00"/>
    <s v="Banco Estado"/>
    <m/>
    <s v="Banco de Chile"/>
    <x v="3"/>
    <n v="0"/>
    <n v="4000"/>
  </r>
  <r>
    <n v="239202"/>
    <n v="68009"/>
    <n v="191296648"/>
    <x v="6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x v="6"/>
    <x v="1"/>
    <d v="2017-04-26T15:42:27"/>
    <x v="21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x v="6"/>
    <x v="1"/>
    <d v="2017-06-28T13:07:20"/>
    <x v="23"/>
    <d v="2017-07-04T00:00:00"/>
    <s v="Banco Estado"/>
    <m/>
    <s v="Banco de Chile"/>
    <x v="3"/>
    <n v="0"/>
    <n v="4000"/>
  </r>
  <r>
    <n v="345317"/>
    <n v="68009"/>
    <n v="191296648"/>
    <x v="6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24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25"/>
    <d v="2017-11-29T00:00:00"/>
    <s v="Banco Estado"/>
    <m/>
    <s v="Banco de Chile"/>
    <x v="2"/>
    <n v="0"/>
    <n v="4000"/>
  </r>
  <r>
    <n v="482324"/>
    <n v="68009"/>
    <n v="191296648"/>
    <x v="6"/>
    <x v="1"/>
    <d v="2017-11-28T18:03:10"/>
    <x v="16"/>
    <d v="2017-12-19T00:00:00"/>
    <s v="Banco Estado"/>
    <m/>
    <s v="Banco de Chile"/>
    <x v="4"/>
    <n v="99"/>
    <n v="4000"/>
  </r>
  <r>
    <n v="169081"/>
    <n v="68011"/>
    <n v="173010575"/>
    <x v="6"/>
    <x v="1"/>
    <d v="2016-09-29T12:20:47"/>
    <x v="18"/>
    <d v="2016-10-04T00:00:00"/>
    <s v="Banco Estado"/>
    <m/>
    <s v="Banco de Chile"/>
    <x v="3"/>
    <n v="0"/>
    <n v="5000"/>
  </r>
  <r>
    <n v="193785"/>
    <n v="68011"/>
    <n v="173010575"/>
    <x v="6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x v="6"/>
    <x v="1"/>
    <d v="2016-12-29T16:59:06"/>
    <x v="20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x v="6"/>
    <x v="1"/>
    <d v="2016-10-27T13:35:17"/>
    <x v="19"/>
    <d v="2016-11-15T00:00:00"/>
    <s v="Banco Estado"/>
    <m/>
    <s v="Banco de Chile"/>
    <x v="3"/>
    <n v="0"/>
    <n v="5000"/>
  </r>
  <r>
    <n v="274683"/>
    <n v="68011"/>
    <n v="173010575"/>
    <x v="6"/>
    <x v="1"/>
    <d v="2017-04-26T15:42:27"/>
    <x v="21"/>
    <d v="2017-05-04T00:00:00"/>
    <s v="Banco Estado"/>
    <m/>
    <s v="Banco de Chile"/>
    <x v="3"/>
    <n v="0"/>
    <n v="5000"/>
  </r>
  <r>
    <n v="239203"/>
    <n v="68011"/>
    <n v="173010575"/>
    <x v="6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x v="6"/>
    <x v="1"/>
    <d v="2017-03-28T15:24:43"/>
    <x v="22"/>
    <d v="2017-04-04T00:00:00"/>
    <s v="Banco Estado"/>
    <m/>
    <s v="Banco de Chile"/>
    <x v="3"/>
    <n v="0"/>
    <n v="5000"/>
  </r>
  <r>
    <n v="320391"/>
    <n v="68011"/>
    <n v="173010575"/>
    <x v="6"/>
    <x v="1"/>
    <d v="2017-06-28T13:07:20"/>
    <x v="23"/>
    <d v="2017-07-04T00:00:00"/>
    <s v="Banco Estado"/>
    <m/>
    <s v="Banco de Chile"/>
    <x v="3"/>
    <n v="0"/>
    <n v="5000"/>
  </r>
  <r>
    <n v="297786"/>
    <n v="68011"/>
    <n v="173010575"/>
    <x v="6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x v="6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x v="6"/>
    <x v="1"/>
    <d v="2017-09-27T16:46:45"/>
    <x v="24"/>
    <d v="2017-10-03T00:00:00"/>
    <s v="Banco Estado"/>
    <m/>
    <s v="Banco de Chile"/>
    <x v="3"/>
    <n v="0"/>
    <n v="5000"/>
  </r>
  <r>
    <n v="482325"/>
    <n v="68011"/>
    <n v="173010575"/>
    <x v="6"/>
    <x v="1"/>
    <d v="2017-11-28T18:03:10"/>
    <x v="16"/>
    <d v="2017-12-04T00:00:00"/>
    <s v="Banco Estado"/>
    <m/>
    <s v="Banco de Chile"/>
    <x v="3"/>
    <n v="0"/>
    <n v="5000"/>
  </r>
  <r>
    <n v="452172"/>
    <n v="68011"/>
    <n v="173010575"/>
    <x v="6"/>
    <x v="1"/>
    <d v="2017-10-26T18:53:21"/>
    <x v="25"/>
    <d v="2017-11-06T00:00:00"/>
    <s v="Banco Estado"/>
    <m/>
    <s v="Banco de Chile"/>
    <x v="3"/>
    <n v="0"/>
    <n v="5000"/>
  </r>
  <r>
    <n v="169082"/>
    <n v="68012"/>
    <n v="97108412"/>
    <x v="6"/>
    <x v="1"/>
    <d v="2016-09-29T12:20:47"/>
    <x v="18"/>
    <d v="2016-10-04T00:00:00"/>
    <s v="Banco Estado"/>
    <m/>
    <s v="Banco de Chile"/>
    <x v="3"/>
    <n v="0"/>
    <n v="4000"/>
  </r>
  <r>
    <n v="181026"/>
    <n v="68012"/>
    <n v="97108412"/>
    <x v="6"/>
    <x v="1"/>
    <d v="2016-10-27T13:35:17"/>
    <x v="19"/>
    <d v="2016-11-08T00:00:00"/>
    <s v="Banco Estado"/>
    <m/>
    <s v="Banco de Chile"/>
    <x v="3"/>
    <n v="0"/>
    <n v="4000"/>
  </r>
  <r>
    <n v="222684"/>
    <n v="68012"/>
    <n v="97108412"/>
    <x v="6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20"/>
    <d v="2017-01-05T00:00:00"/>
    <s v="Banco Estado"/>
    <m/>
    <s v="Banco de Chile"/>
    <x v="3"/>
    <n v="0"/>
    <n v="4000"/>
  </r>
  <r>
    <n v="193786"/>
    <n v="68012"/>
    <n v="97108412"/>
    <x v="6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x v="6"/>
    <x v="1"/>
    <d v="2017-03-28T15:24:43"/>
    <x v="22"/>
    <d v="2017-04-04T00:00:00"/>
    <s v="Banco Estado"/>
    <m/>
    <s v="Banco de Chile"/>
    <x v="3"/>
    <n v="0"/>
    <n v="4000"/>
  </r>
  <r>
    <n v="239204"/>
    <n v="68012"/>
    <n v="97108412"/>
    <x v="6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x v="6"/>
    <x v="1"/>
    <d v="2017-04-26T15:42:27"/>
    <x v="21"/>
    <d v="2017-05-04T00:00:00"/>
    <s v="Banco Estado"/>
    <m/>
    <s v="Banco de Chile"/>
    <x v="3"/>
    <n v="0"/>
    <n v="4000"/>
  </r>
  <r>
    <n v="297787"/>
    <n v="68012"/>
    <n v="97108412"/>
    <x v="6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x v="6"/>
    <x v="1"/>
    <d v="2017-06-28T13:07:20"/>
    <x v="23"/>
    <d v="2017-07-04T00:00:00"/>
    <s v="Banco Estado"/>
    <m/>
    <s v="Banco de Chile"/>
    <x v="3"/>
    <n v="0"/>
    <n v="4000"/>
  </r>
  <r>
    <n v="345319"/>
    <n v="68012"/>
    <n v="97108412"/>
    <x v="6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24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25"/>
    <d v="2017-11-06T00:00:00"/>
    <s v="Banco Estado"/>
    <m/>
    <s v="Banco de Chile"/>
    <x v="3"/>
    <n v="0"/>
    <n v="4000"/>
  </r>
  <r>
    <n v="482326"/>
    <n v="68012"/>
    <n v="97108412"/>
    <x v="6"/>
    <x v="1"/>
    <d v="2017-11-28T18:03:10"/>
    <x v="16"/>
    <d v="2017-12-04T00:00:00"/>
    <s v="Banco Estado"/>
    <m/>
    <s v="Banco de Chile"/>
    <x v="3"/>
    <n v="0"/>
    <n v="4000"/>
  </r>
  <r>
    <n v="170709"/>
    <n v="68013"/>
    <s v="5153607K"/>
    <x v="6"/>
    <x v="1"/>
    <d v="2016-10-14T11:56:42"/>
    <x v="34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20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x v="6"/>
    <x v="1"/>
    <d v="2016-10-27T13:35:17"/>
    <x v="19"/>
    <d v="2016-11-08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21"/>
    <d v="2017-05-04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22"/>
    <d v="2017-04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23"/>
    <d v="2017-07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24"/>
    <d v="2017-10-03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6"/>
    <d v="2017-12-04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25"/>
    <d v="2017-11-06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18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19"/>
    <d v="2016-11-08T00:00:00"/>
    <s v="Banco Chile"/>
    <m/>
    <s v="Banco de Chile"/>
    <x v="3"/>
    <n v="0"/>
    <n v="5000"/>
  </r>
  <r>
    <n v="222888"/>
    <n v="68014"/>
    <n v="163335603"/>
    <x v="6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20"/>
    <d v="2017-01-05T00:00:00"/>
    <s v="Banco Chile"/>
    <m/>
    <s v="Banco de Chile"/>
    <x v="3"/>
    <n v="0"/>
    <n v="5000"/>
  </r>
  <r>
    <n v="193994"/>
    <n v="68014"/>
    <n v="163335603"/>
    <x v="6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x v="6"/>
    <x v="1"/>
    <d v="2017-04-26T15:42:27"/>
    <x v="21"/>
    <d v="2017-05-04T00:00:00"/>
    <s v="Banco Chile"/>
    <m/>
    <s v="Banco de Chile"/>
    <x v="3"/>
    <n v="0"/>
    <n v="5000"/>
  </r>
  <r>
    <n v="239406"/>
    <n v="68014"/>
    <n v="163335603"/>
    <x v="6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x v="6"/>
    <x v="1"/>
    <d v="2017-03-28T15:24:43"/>
    <x v="22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23"/>
    <d v="2017-07-04T00:00:00"/>
    <s v="Banco Chile"/>
    <m/>
    <s v="Banco de Chile"/>
    <x v="3"/>
    <n v="0"/>
    <n v="5000"/>
  </r>
  <r>
    <n v="297980"/>
    <n v="68014"/>
    <n v="163335603"/>
    <x v="6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x v="6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x v="6"/>
    <x v="1"/>
    <d v="2017-09-27T16:46:45"/>
    <x v="24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25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6"/>
    <d v="2017-12-04T00:00:00"/>
    <s v="Banco Chile"/>
    <m/>
    <s v="Banco de Chile"/>
    <x v="3"/>
    <n v="0"/>
    <n v="5000"/>
  </r>
  <r>
    <n v="169308"/>
    <n v="68015"/>
    <s v="15429080K"/>
    <x v="6"/>
    <x v="1"/>
    <d v="2016-09-29T12:20:47"/>
    <x v="18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x v="6"/>
    <x v="1"/>
    <d v="2016-12-29T16:59:06"/>
    <x v="20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x v="6"/>
    <x v="1"/>
    <d v="2016-10-27T13:35:17"/>
    <x v="19"/>
    <d v="2016-11-15T00:00:00"/>
    <s v="Banco Estado"/>
    <m/>
    <s v="Banco de Chile"/>
    <x v="3"/>
    <n v="0"/>
    <n v="10000"/>
  </r>
  <r>
    <n v="256742"/>
    <n v="68015"/>
    <s v="15429080K"/>
    <x v="6"/>
    <x v="1"/>
    <d v="2017-03-28T15:24:43"/>
    <x v="22"/>
    <d v="2017-04-20T00:00:00"/>
    <s v="Banco Estado"/>
    <m/>
    <s v="Banco de Chile"/>
    <x v="3"/>
    <n v="0"/>
    <n v="10000"/>
  </r>
  <r>
    <n v="239407"/>
    <n v="68015"/>
    <s v="15429080K"/>
    <x v="6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x v="6"/>
    <x v="1"/>
    <d v="2017-04-26T15:42:27"/>
    <x v="21"/>
    <d v="2017-05-09T00:00:00"/>
    <s v="Banco Estado"/>
    <m/>
    <s v="Banco de Chile"/>
    <x v="3"/>
    <n v="0"/>
    <n v="10000"/>
  </r>
  <r>
    <n v="297981"/>
    <n v="68015"/>
    <s v="15429080K"/>
    <x v="6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x v="6"/>
    <x v="1"/>
    <d v="2017-06-28T13:07:20"/>
    <x v="23"/>
    <d v="2017-07-28T00:00:00"/>
    <s v="Banco Estado"/>
    <m/>
    <s v="Banco de Chile"/>
    <x v="2"/>
    <n v="0"/>
    <n v="10000"/>
  </r>
  <r>
    <n v="345507"/>
    <n v="68015"/>
    <s v="15429080K"/>
    <x v="6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x v="6"/>
    <x v="1"/>
    <d v="2017-09-27T16:46:45"/>
    <x v="24"/>
    <d v="2017-10-31T00:00:00"/>
    <s v="Banco Estado"/>
    <m/>
    <s v="Banco de Chile"/>
    <x v="2"/>
    <n v="0"/>
    <n v="10000"/>
  </r>
  <r>
    <n v="482504"/>
    <n v="68015"/>
    <s v="15429080K"/>
    <x v="6"/>
    <x v="1"/>
    <d v="2017-11-28T18:03:10"/>
    <x v="16"/>
    <d v="2017-12-19T00:00:00"/>
    <s v="Banco Estado"/>
    <m/>
    <s v="Banco de Chile"/>
    <x v="3"/>
    <n v="0"/>
    <n v="10000"/>
  </r>
  <r>
    <n v="452357"/>
    <n v="68015"/>
    <s v="15429080K"/>
    <x v="6"/>
    <x v="1"/>
    <d v="2017-10-26T18:53:21"/>
    <x v="25"/>
    <d v="2017-11-29T00:00:00"/>
    <s v="Banco Estado"/>
    <m/>
    <s v="Banco de Chile"/>
    <x v="3"/>
    <n v="0"/>
    <n v="10000"/>
  </r>
  <r>
    <n v="169241"/>
    <n v="68016"/>
    <n v="185633624"/>
    <x v="6"/>
    <x v="1"/>
    <d v="2016-09-29T12:20:47"/>
    <x v="18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19"/>
    <d v="2016-11-08T00:00:00"/>
    <s v="Banco Estado"/>
    <m/>
    <s v="Banco de Chile"/>
    <x v="3"/>
    <n v="0"/>
    <n v="5000"/>
  </r>
  <r>
    <n v="222890"/>
    <n v="68016"/>
    <n v="185633624"/>
    <x v="6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20"/>
    <d v="2017-01-05T00:00:00"/>
    <s v="Banco Estado"/>
    <m/>
    <s v="Banco de Chile"/>
    <x v="3"/>
    <n v="0"/>
    <n v="5000"/>
  </r>
  <r>
    <n v="193996"/>
    <n v="68016"/>
    <n v="185633624"/>
    <x v="6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x v="6"/>
    <x v="1"/>
    <d v="2017-04-26T15:42:27"/>
    <x v="21"/>
    <d v="2017-06-06T00:00:00"/>
    <s v="Banco Estado"/>
    <m/>
    <s v="Banco de Chile"/>
    <x v="3"/>
    <n v="0"/>
    <n v="5000"/>
  </r>
  <r>
    <n v="239408"/>
    <n v="68016"/>
    <n v="185633624"/>
    <x v="6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x v="6"/>
    <x v="1"/>
    <d v="2017-03-28T15:24:43"/>
    <x v="22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23"/>
    <d v="2017-07-11T00:00:00"/>
    <s v="Banco Estado"/>
    <m/>
    <s v="Banco de Chile"/>
    <x v="3"/>
    <n v="0"/>
    <n v="5000"/>
  </r>
  <r>
    <n v="297982"/>
    <n v="68016"/>
    <n v="185633624"/>
    <x v="6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x v="6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x v="6"/>
    <x v="1"/>
    <d v="2017-09-27T16:46:45"/>
    <x v="24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25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6"/>
    <d v="2017-12-04T00:00:00"/>
    <s v="Banco Estado"/>
    <m/>
    <s v="Banco de Chile"/>
    <x v="3"/>
    <n v="0"/>
    <n v="5000"/>
  </r>
  <r>
    <n v="169242"/>
    <n v="68017"/>
    <n v="167026702"/>
    <x v="6"/>
    <x v="1"/>
    <d v="2016-09-29T12:20:47"/>
    <x v="18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x v="6"/>
    <x v="1"/>
    <d v="2016-12-29T16:59:06"/>
    <x v="20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x v="6"/>
    <x v="1"/>
    <d v="2016-10-27T13:35:17"/>
    <x v="19"/>
    <d v="2016-11-15T00:00:00"/>
    <s v="Banco Estado"/>
    <m/>
    <s v="Banco de Chile"/>
    <x v="3"/>
    <n v="0"/>
    <n v="5000"/>
  </r>
  <r>
    <n v="256744"/>
    <n v="68017"/>
    <n v="167026702"/>
    <x v="6"/>
    <x v="1"/>
    <d v="2017-03-28T15:24:43"/>
    <x v="22"/>
    <d v="2017-04-04T00:00:00"/>
    <s v="Banco Estado"/>
    <m/>
    <s v="Banco de Chile"/>
    <x v="3"/>
    <n v="0"/>
    <n v="5000"/>
  </r>
  <r>
    <n v="239409"/>
    <n v="68017"/>
    <n v="167026702"/>
    <x v="6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x v="6"/>
    <x v="1"/>
    <d v="2017-04-26T15:42:27"/>
    <x v="21"/>
    <d v="2017-06-06T00:00:00"/>
    <s v="Banco Estado"/>
    <m/>
    <s v="Banco de Chile"/>
    <x v="2"/>
    <n v="0"/>
    <n v="5000"/>
  </r>
  <r>
    <n v="297983"/>
    <n v="68017"/>
    <n v="167026702"/>
    <x v="6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x v="6"/>
    <x v="1"/>
    <d v="2017-06-28T13:07:20"/>
    <x v="23"/>
    <d v="2017-07-28T00:00:00"/>
    <s v="Banco Estado"/>
    <m/>
    <s v="Banco de Chile"/>
    <x v="2"/>
    <n v="0"/>
    <n v="5000"/>
  </r>
  <r>
    <n v="345509"/>
    <n v="68017"/>
    <n v="167026702"/>
    <x v="6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x v="6"/>
    <x v="1"/>
    <d v="2017-09-27T16:46:45"/>
    <x v="24"/>
    <d v="2017-10-31T00:00:00"/>
    <s v="Banco Estado"/>
    <m/>
    <s v="Banco de Chile"/>
    <x v="2"/>
    <n v="0"/>
    <n v="5000"/>
  </r>
  <r>
    <n v="482506"/>
    <n v="68017"/>
    <n v="167026702"/>
    <x v="6"/>
    <x v="1"/>
    <d v="2017-11-28T18:03:10"/>
    <x v="16"/>
    <d v="2017-12-19T00:00:00"/>
    <s v="Banco Estado"/>
    <m/>
    <s v="Banco de Chile"/>
    <x v="4"/>
    <n v="99"/>
    <n v="5000"/>
  </r>
  <r>
    <n v="452359"/>
    <n v="68017"/>
    <n v="167026702"/>
    <x v="6"/>
    <x v="1"/>
    <d v="2017-10-26T18:53:21"/>
    <x v="25"/>
    <d v="2017-11-29T00:00:00"/>
    <s v="Banco Estado"/>
    <m/>
    <s v="Banco de Chile"/>
    <x v="2"/>
    <n v="0"/>
    <n v="5000"/>
  </r>
  <r>
    <n v="169248"/>
    <n v="68018"/>
    <n v="169913390"/>
    <x v="6"/>
    <x v="1"/>
    <d v="2016-09-29T12:20:47"/>
    <x v="18"/>
    <d v="2016-11-02T00:00:00"/>
    <s v="Banco Estado"/>
    <m/>
    <s v="Banco de Chile"/>
    <x v="2"/>
    <n v="0"/>
    <n v="4000"/>
  </r>
  <r>
    <n v="194003"/>
    <n v="68018"/>
    <n v="169913390"/>
    <x v="6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x v="6"/>
    <x v="1"/>
    <d v="2016-12-29T16:59:06"/>
    <x v="20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x v="6"/>
    <x v="1"/>
    <d v="2016-10-27T13:35:17"/>
    <x v="19"/>
    <d v="2016-11-29T00:00:00"/>
    <s v="Banco Estado"/>
    <m/>
    <s v="Banco de Chile"/>
    <x v="2"/>
    <n v="0"/>
    <n v="4000"/>
  </r>
  <r>
    <n v="256750"/>
    <n v="68018"/>
    <n v="169913390"/>
    <x v="6"/>
    <x v="1"/>
    <d v="2017-03-28T15:24:43"/>
    <x v="22"/>
    <d v="2017-05-04T00:00:00"/>
    <s v="Banco Estado"/>
    <m/>
    <s v="Banco de Chile"/>
    <x v="2"/>
    <n v="0"/>
    <n v="4000"/>
  </r>
  <r>
    <n v="239415"/>
    <n v="68018"/>
    <n v="169913390"/>
    <x v="6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x v="6"/>
    <x v="1"/>
    <d v="2017-04-26T15:42:27"/>
    <x v="21"/>
    <d v="2017-06-06T00:00:00"/>
    <s v="Banco Estado"/>
    <m/>
    <s v="Banco de Chile"/>
    <x v="2"/>
    <n v="0"/>
    <n v="4000"/>
  </r>
  <r>
    <n v="297989"/>
    <n v="68018"/>
    <n v="169913390"/>
    <x v="6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x v="6"/>
    <x v="1"/>
    <d v="2017-06-28T13:07:20"/>
    <x v="23"/>
    <d v="2017-07-28T00:00:00"/>
    <s v="Banco Estado"/>
    <m/>
    <s v="Banco de Chile"/>
    <x v="2"/>
    <n v="0"/>
    <n v="4000"/>
  </r>
  <r>
    <n v="345515"/>
    <n v="68018"/>
    <n v="169913390"/>
    <x v="6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x v="6"/>
    <x v="1"/>
    <d v="2017-09-27T16:46:45"/>
    <x v="24"/>
    <d v="2017-10-31T00:00:00"/>
    <s v="Banco Estado"/>
    <m/>
    <s v="Banco de Chile"/>
    <x v="2"/>
    <n v="0"/>
    <n v="4000"/>
  </r>
  <r>
    <n v="482512"/>
    <n v="68018"/>
    <n v="169913390"/>
    <x v="6"/>
    <x v="1"/>
    <d v="2017-11-28T18:03:10"/>
    <x v="16"/>
    <d v="2017-12-19T00:00:00"/>
    <s v="Banco Estado"/>
    <m/>
    <s v="Banco de Chile"/>
    <x v="4"/>
    <n v="99"/>
    <n v="4000"/>
  </r>
  <r>
    <n v="452365"/>
    <n v="68018"/>
    <n v="169913390"/>
    <x v="6"/>
    <x v="1"/>
    <d v="2017-10-26T18:53:21"/>
    <x v="25"/>
    <d v="2017-11-29T00:00:00"/>
    <s v="Banco Estado"/>
    <m/>
    <s v="Banco de Chile"/>
    <x v="2"/>
    <n v="0"/>
    <n v="4000"/>
  </r>
  <r>
    <n v="169157"/>
    <n v="68019"/>
    <n v="150905273"/>
    <x v="6"/>
    <x v="1"/>
    <d v="2016-09-29T12:20:47"/>
    <x v="18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x v="6"/>
    <x v="1"/>
    <d v="2016-12-29T16:59:06"/>
    <x v="20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x v="6"/>
    <x v="1"/>
    <d v="2016-10-27T13:35:17"/>
    <x v="19"/>
    <d v="2016-11-15T00:00:00"/>
    <s v="Banco Estado"/>
    <m/>
    <s v="Banco de Chile"/>
    <x v="3"/>
    <n v="0"/>
    <n v="5000"/>
  </r>
  <r>
    <n v="239243"/>
    <n v="68019"/>
    <n v="150905273"/>
    <x v="6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22"/>
    <d v="2017-05-04T00:00:00"/>
    <s v="Banco Estado"/>
    <m/>
    <s v="Banco de Chile"/>
    <x v="2"/>
    <n v="0"/>
    <n v="5000"/>
  </r>
  <r>
    <n v="274722"/>
    <n v="68019"/>
    <n v="150905273"/>
    <x v="6"/>
    <x v="1"/>
    <d v="2017-04-26T15:42:27"/>
    <x v="21"/>
    <d v="2017-06-06T00:00:00"/>
    <s v="Banco Estado"/>
    <m/>
    <s v="Banco de Chile"/>
    <x v="3"/>
    <n v="0"/>
    <n v="5000"/>
  </r>
  <r>
    <n v="297824"/>
    <n v="68019"/>
    <n v="150905273"/>
    <x v="6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23"/>
    <d v="2017-07-11T00:00:00"/>
    <s v="Banco Estado"/>
    <m/>
    <s v="Banco de Chile"/>
    <x v="3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x v="6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x v="6"/>
    <x v="1"/>
    <d v="2017-09-27T16:46:45"/>
    <x v="24"/>
    <d v="2017-10-31T00:00:00"/>
    <s v="Banco Estado"/>
    <m/>
    <s v="Banco de Chile"/>
    <x v="2"/>
    <n v="0"/>
    <n v="5000"/>
  </r>
  <r>
    <n v="482360"/>
    <n v="68019"/>
    <n v="150905273"/>
    <x v="6"/>
    <x v="1"/>
    <d v="2017-11-28T18:03:10"/>
    <x v="16"/>
    <d v="2017-12-19T00:00:00"/>
    <s v="Banco Estado"/>
    <m/>
    <s v="Banco de Chile"/>
    <x v="4"/>
    <n v="99"/>
    <n v="5000"/>
  </r>
  <r>
    <n v="452208"/>
    <n v="68019"/>
    <n v="150905273"/>
    <x v="6"/>
    <x v="1"/>
    <d v="2017-10-26T18:53:21"/>
    <x v="25"/>
    <d v="2017-11-06T00:00:00"/>
    <s v="Banco Estado"/>
    <m/>
    <s v="Banco de Chile"/>
    <x v="3"/>
    <n v="0"/>
    <n v="5000"/>
  </r>
  <r>
    <n v="169180"/>
    <n v="68020"/>
    <n v="90826735"/>
    <x v="6"/>
    <x v="1"/>
    <d v="2016-09-29T12:20:47"/>
    <x v="18"/>
    <d v="2016-10-04T00:00:00"/>
    <s v="Banco Estado"/>
    <m/>
    <s v="Banco de Chile"/>
    <x v="3"/>
    <n v="0"/>
    <n v="15000"/>
  </r>
  <r>
    <n v="207987"/>
    <n v="68020"/>
    <n v="90826735"/>
    <x v="6"/>
    <x v="1"/>
    <d v="2016-12-29T16:59:06"/>
    <x v="20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x v="6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x v="6"/>
    <x v="1"/>
    <d v="2016-10-27T13:35:17"/>
    <x v="19"/>
    <d v="2016-11-08T00:00:00"/>
    <s v="Banco Estado"/>
    <m/>
    <s v="Banco de Chile"/>
    <x v="3"/>
    <n v="0"/>
    <n v="15000"/>
  </r>
  <r>
    <n v="239283"/>
    <n v="68020"/>
    <n v="90826735"/>
    <x v="6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x v="6"/>
    <x v="1"/>
    <d v="2017-03-28T15:24:43"/>
    <x v="22"/>
    <d v="2017-04-04T00:00:00"/>
    <s v="Banco Estado"/>
    <m/>
    <s v="Banco de Chile"/>
    <x v="3"/>
    <n v="0"/>
    <n v="15000"/>
  </r>
  <r>
    <n v="274762"/>
    <n v="68020"/>
    <n v="90826735"/>
    <x v="6"/>
    <x v="1"/>
    <d v="2017-04-26T15:42:27"/>
    <x v="21"/>
    <d v="2017-05-04T00:00:00"/>
    <s v="Banco Estado"/>
    <m/>
    <s v="Banco de Chile"/>
    <x v="3"/>
    <n v="0"/>
    <n v="15000"/>
  </r>
  <r>
    <n v="297864"/>
    <n v="68020"/>
    <n v="90826735"/>
    <x v="6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x v="6"/>
    <x v="1"/>
    <d v="2017-06-28T13:07:20"/>
    <x v="23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24"/>
    <d v="2017-10-03T00:00:00"/>
    <s v="Banco Estado"/>
    <m/>
    <s v="Banco de Chile"/>
    <x v="3"/>
    <n v="0"/>
    <n v="15000"/>
  </r>
  <r>
    <n v="482398"/>
    <n v="68020"/>
    <n v="90826735"/>
    <x v="6"/>
    <x v="1"/>
    <d v="2017-11-28T18:03:10"/>
    <x v="16"/>
    <d v="2017-12-04T00:00:00"/>
    <s v="Banco Estado"/>
    <m/>
    <s v="Banco de Chile"/>
    <x v="3"/>
    <n v="0"/>
    <n v="15000"/>
  </r>
  <r>
    <n v="452247"/>
    <n v="68020"/>
    <n v="90826735"/>
    <x v="6"/>
    <x v="1"/>
    <d v="2017-10-26T18:53:21"/>
    <x v="25"/>
    <d v="2017-11-06T00:00:00"/>
    <s v="Banco Estado"/>
    <m/>
    <s v="Banco de Chile"/>
    <x v="3"/>
    <n v="0"/>
    <n v="15000"/>
  </r>
  <r>
    <n v="170710"/>
    <n v="68022"/>
    <n v="131847955"/>
    <x v="6"/>
    <x v="1"/>
    <d v="2016-10-14T11:56:42"/>
    <x v="34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19"/>
    <d v="2016-11-29T00:00:00"/>
    <s v="Banco Estado"/>
    <m/>
    <s v="Banco de Chile"/>
    <x v="2"/>
    <n v="0"/>
    <n v="4000"/>
  </r>
  <r>
    <n v="222725"/>
    <n v="68022"/>
    <n v="131847955"/>
    <x v="6"/>
    <x v="1"/>
    <d v="2017-01-26T15:39:04"/>
    <x v="4"/>
    <d v="2017-03-01T00:00:00"/>
    <s v="Banco Estado"/>
    <m/>
    <s v="Banco de Chile"/>
    <x v="6"/>
    <n v="1"/>
    <n v="4000"/>
  </r>
  <r>
    <n v="207947"/>
    <n v="68022"/>
    <n v="131847955"/>
    <x v="6"/>
    <x v="1"/>
    <d v="2016-12-29T16:59:06"/>
    <x v="20"/>
    <d v="2017-01-31T00:00:00"/>
    <s v="Banco Estado"/>
    <m/>
    <s v="Banco de Chile"/>
    <x v="2"/>
    <n v="0"/>
    <n v="4000"/>
  </r>
  <r>
    <n v="193828"/>
    <n v="68022"/>
    <n v="131847955"/>
    <x v="6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x v="6"/>
    <x v="1"/>
    <d v="2016-09-29T12:20:47"/>
    <x v="18"/>
    <d v="2016-11-02T00:00:00"/>
    <s v="Banco Estado"/>
    <m/>
    <s v="Banco de Chile"/>
    <x v="2"/>
    <n v="0"/>
    <n v="4000"/>
  </r>
  <r>
    <n v="193829"/>
    <n v="68023"/>
    <n v="129483547"/>
    <x v="6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x v="6"/>
    <x v="1"/>
    <d v="2016-12-29T16:59:06"/>
    <x v="20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x v="6"/>
    <x v="1"/>
    <d v="2016-10-27T13:35:17"/>
    <x v="19"/>
    <d v="2016-11-29T00:00:00"/>
    <s v="Banco Estado"/>
    <m/>
    <s v="Banco de Chile"/>
    <x v="2"/>
    <n v="0"/>
    <n v="4000"/>
  </r>
  <r>
    <n v="274723"/>
    <n v="68023"/>
    <n v="129483547"/>
    <x v="6"/>
    <x v="1"/>
    <d v="2017-04-26T15:42:27"/>
    <x v="21"/>
    <d v="2017-05-08T00:00:00"/>
    <s v="Banco Estado"/>
    <m/>
    <s v="Banco de Chile"/>
    <x v="3"/>
    <n v="0"/>
    <n v="4000"/>
  </r>
  <r>
    <n v="256582"/>
    <n v="68023"/>
    <n v="129483547"/>
    <x v="6"/>
    <x v="1"/>
    <d v="2017-03-28T15:24:43"/>
    <x v="22"/>
    <d v="2017-05-04T00:00:00"/>
    <s v="Banco Estado"/>
    <m/>
    <s v="Banco de Chile"/>
    <x v="2"/>
    <n v="0"/>
    <n v="4000"/>
  </r>
  <r>
    <n v="239244"/>
    <n v="68023"/>
    <n v="129483547"/>
    <x v="6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x v="6"/>
    <x v="1"/>
    <d v="2017-06-28T13:07:20"/>
    <x v="23"/>
    <d v="2017-07-28T00:00:00"/>
    <s v="Banco Estado"/>
    <m/>
    <s v="Banco de Chile"/>
    <x v="2"/>
    <n v="0"/>
    <n v="4000"/>
  </r>
  <r>
    <n v="297825"/>
    <n v="68023"/>
    <n v="129483547"/>
    <x v="6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x v="6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24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25"/>
    <d v="2017-11-29T00:00:00"/>
    <s v="Banco Estado"/>
    <m/>
    <s v="Banco de Chile"/>
    <x v="2"/>
    <n v="0"/>
    <n v="4000"/>
  </r>
  <r>
    <n v="482361"/>
    <n v="68023"/>
    <n v="129483547"/>
    <x v="6"/>
    <x v="1"/>
    <d v="2017-11-28T18:03:10"/>
    <x v="16"/>
    <d v="2017-12-19T00:00:00"/>
    <s v="Banco Estado"/>
    <m/>
    <s v="Banco de Chile"/>
    <x v="4"/>
    <n v="99"/>
    <n v="4000"/>
  </r>
  <r>
    <n v="169246"/>
    <n v="68024"/>
    <n v="157606360"/>
    <x v="6"/>
    <x v="1"/>
    <d v="2016-09-29T12:20:47"/>
    <x v="18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x v="6"/>
    <x v="1"/>
    <d v="2016-12-29T16:59:06"/>
    <x v="20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x v="6"/>
    <x v="1"/>
    <d v="2016-10-27T13:35:17"/>
    <x v="19"/>
    <d v="2016-11-08T00:00:00"/>
    <s v="Banco Estado"/>
    <m/>
    <s v="Banco de Chile"/>
    <x v="3"/>
    <n v="0"/>
    <n v="4000"/>
  </r>
  <r>
    <n v="256748"/>
    <n v="68024"/>
    <n v="157606360"/>
    <x v="6"/>
    <x v="1"/>
    <d v="2017-03-28T15:24:43"/>
    <x v="22"/>
    <d v="2017-04-04T00:00:00"/>
    <s v="Banco Estado"/>
    <m/>
    <s v="Banco de Chile"/>
    <x v="3"/>
    <n v="0"/>
    <n v="4000"/>
  </r>
  <r>
    <n v="239413"/>
    <n v="68024"/>
    <n v="157606360"/>
    <x v="6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x v="6"/>
    <x v="1"/>
    <d v="2017-04-26T15:42:27"/>
    <x v="21"/>
    <d v="2017-05-04T00:00:00"/>
    <s v="Banco Estado"/>
    <m/>
    <s v="Banco de Chile"/>
    <x v="3"/>
    <n v="0"/>
    <n v="4000"/>
  </r>
  <r>
    <n v="297987"/>
    <n v="68024"/>
    <n v="157606360"/>
    <x v="6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x v="6"/>
    <x v="1"/>
    <d v="2017-06-28T13:07:20"/>
    <x v="23"/>
    <d v="2017-07-11T00:00:00"/>
    <s v="Banco Estado"/>
    <m/>
    <s v="Banco de Chile"/>
    <x v="3"/>
    <n v="0"/>
    <n v="4000"/>
  </r>
  <r>
    <n v="345513"/>
    <n v="68024"/>
    <n v="157606360"/>
    <x v="6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x v="6"/>
    <x v="1"/>
    <d v="2017-09-27T16:46:45"/>
    <x v="24"/>
    <d v="2017-10-03T00:00:00"/>
    <s v="Banco Estado"/>
    <m/>
    <s v="Banco de Chile"/>
    <x v="3"/>
    <n v="0"/>
    <n v="4000"/>
  </r>
  <r>
    <n v="482510"/>
    <n v="68024"/>
    <n v="157606360"/>
    <x v="6"/>
    <x v="1"/>
    <d v="2017-11-28T18:03:10"/>
    <x v="16"/>
    <d v="2017-12-04T00:00:00"/>
    <s v="Banco Estado"/>
    <m/>
    <s v="Banco de Chile"/>
    <x v="3"/>
    <n v="0"/>
    <n v="4000"/>
  </r>
  <r>
    <n v="452363"/>
    <n v="68024"/>
    <n v="157606360"/>
    <x v="6"/>
    <x v="1"/>
    <d v="2017-10-26T18:53:21"/>
    <x v="25"/>
    <d v="2017-11-21T00:00:00"/>
    <s v="Banco Estado"/>
    <m/>
    <s v="Banco de Chile"/>
    <x v="3"/>
    <n v="0"/>
    <n v="4000"/>
  </r>
  <r>
    <n v="169159"/>
    <n v="68025"/>
    <n v="189737416"/>
    <x v="6"/>
    <x v="1"/>
    <d v="2016-09-29T12:20:47"/>
    <x v="18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19"/>
    <d v="2016-11-08T00:00:00"/>
    <s v="Banco Estado"/>
    <m/>
    <s v="Banco de Chile"/>
    <x v="3"/>
    <n v="0"/>
    <n v="4000"/>
  </r>
  <r>
    <n v="222727"/>
    <n v="68025"/>
    <n v="189737416"/>
    <x v="6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20"/>
    <d v="2017-01-31T00:00:00"/>
    <s v="Banco Estado"/>
    <m/>
    <s v="Banco de Chile"/>
    <x v="3"/>
    <n v="0"/>
    <n v="4000"/>
  </r>
  <r>
    <n v="193830"/>
    <n v="68025"/>
    <n v="189737416"/>
    <x v="6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x v="6"/>
    <x v="1"/>
    <d v="2017-03-28T15:24:43"/>
    <x v="22"/>
    <d v="2017-04-04T00:00:00"/>
    <s v="Banco Estado"/>
    <m/>
    <s v="Banco de Chile"/>
    <x v="3"/>
    <n v="0"/>
    <n v="4000"/>
  </r>
  <r>
    <n v="274724"/>
    <n v="68025"/>
    <n v="189737416"/>
    <x v="6"/>
    <x v="1"/>
    <d v="2017-04-26T15:42:27"/>
    <x v="21"/>
    <d v="2017-05-04T00:00:00"/>
    <s v="Banco Estado"/>
    <m/>
    <s v="Banco de Chile"/>
    <x v="3"/>
    <n v="0"/>
    <n v="4000"/>
  </r>
  <r>
    <n v="297826"/>
    <n v="68025"/>
    <n v="189737416"/>
    <x v="6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x v="6"/>
    <x v="1"/>
    <d v="2017-06-28T13:07:20"/>
    <x v="23"/>
    <d v="2017-07-04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x v="6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x v="6"/>
    <x v="1"/>
    <d v="2017-09-27T16:46:45"/>
    <x v="24"/>
    <d v="2017-10-03T00:00:00"/>
    <s v="Banco Estado"/>
    <m/>
    <s v="Banco de Chile"/>
    <x v="3"/>
    <n v="0"/>
    <n v="4000"/>
  </r>
  <r>
    <n v="482362"/>
    <n v="68025"/>
    <n v="189737416"/>
    <x v="6"/>
    <x v="1"/>
    <d v="2017-11-28T18:03:10"/>
    <x v="16"/>
    <d v="2017-12-04T00:00:00"/>
    <s v="Banco Estado"/>
    <m/>
    <s v="Banco de Chile"/>
    <x v="3"/>
    <n v="0"/>
    <n v="4000"/>
  </r>
  <r>
    <n v="452210"/>
    <n v="68025"/>
    <n v="189737416"/>
    <x v="6"/>
    <x v="1"/>
    <d v="2017-10-26T18:53:21"/>
    <x v="25"/>
    <d v="2017-11-06T00:00:00"/>
    <s v="Banco Estado"/>
    <m/>
    <s v="Banco de Chile"/>
    <x v="3"/>
    <n v="0"/>
    <n v="4000"/>
  </r>
  <r>
    <n v="169160"/>
    <n v="68026"/>
    <n v="160771151"/>
    <x v="6"/>
    <x v="1"/>
    <d v="2016-09-29T12:20:47"/>
    <x v="18"/>
    <d v="2016-11-02T00:00:00"/>
    <s v="Banco Estado"/>
    <m/>
    <s v="Banco de Chile"/>
    <x v="2"/>
    <n v="0"/>
    <n v="4000"/>
  </r>
  <r>
    <n v="193831"/>
    <n v="68026"/>
    <n v="160771151"/>
    <x v="6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x v="6"/>
    <x v="1"/>
    <d v="2016-12-29T16:59:06"/>
    <x v="20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x v="6"/>
    <x v="1"/>
    <d v="2016-10-27T13:35:17"/>
    <x v="19"/>
    <d v="2016-11-29T00:00:00"/>
    <s v="Banco Estado"/>
    <m/>
    <s v="Banco de Chile"/>
    <x v="2"/>
    <n v="0"/>
    <n v="4000"/>
  </r>
  <r>
    <n v="274725"/>
    <n v="68026"/>
    <n v="160771151"/>
    <x v="6"/>
    <x v="1"/>
    <d v="2017-04-26T15:42:27"/>
    <x v="21"/>
    <d v="2017-05-04T00:00:00"/>
    <s v="Banco Estado"/>
    <m/>
    <s v="Banco de Chile"/>
    <x v="3"/>
    <n v="0"/>
    <n v="4000"/>
  </r>
  <r>
    <n v="256584"/>
    <n v="68026"/>
    <n v="160771151"/>
    <x v="6"/>
    <x v="1"/>
    <d v="2017-03-28T15:24:43"/>
    <x v="22"/>
    <d v="2017-05-02T00:00:00"/>
    <s v="Banco Estado"/>
    <m/>
    <s v="Banco de Chile"/>
    <x v="3"/>
    <n v="0"/>
    <n v="4000"/>
  </r>
  <r>
    <n v="239246"/>
    <n v="68026"/>
    <n v="160771151"/>
    <x v="6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x v="6"/>
    <x v="1"/>
    <d v="2017-06-28T13:07:20"/>
    <x v="23"/>
    <d v="2017-07-28T00:00:00"/>
    <s v="Banco Estado"/>
    <m/>
    <s v="Banco de Chile"/>
    <x v="2"/>
    <n v="0"/>
    <n v="4000"/>
  </r>
  <r>
    <n v="297827"/>
    <n v="68026"/>
    <n v="160771151"/>
    <x v="6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x v="6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24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25"/>
    <d v="2017-11-29T00:00:00"/>
    <s v="Banco Estado"/>
    <m/>
    <s v="Banco de Chile"/>
    <x v="2"/>
    <n v="0"/>
    <n v="4000"/>
  </r>
  <r>
    <n v="482363"/>
    <n v="68026"/>
    <n v="160771151"/>
    <x v="6"/>
    <x v="1"/>
    <d v="2017-11-28T18:03:10"/>
    <x v="16"/>
    <d v="2017-12-19T00:00:00"/>
    <s v="Banco Estado"/>
    <m/>
    <s v="Banco de Chile"/>
    <x v="4"/>
    <n v="99"/>
    <n v="4000"/>
  </r>
  <r>
    <n v="169136"/>
    <n v="68027"/>
    <n v="115194569"/>
    <x v="6"/>
    <x v="1"/>
    <d v="2016-09-29T12:20:47"/>
    <x v="18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19"/>
    <d v="2016-11-08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20"/>
    <d v="2017-01-05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22"/>
    <d v="2017-04-04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21"/>
    <d v="2017-05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x v="6"/>
    <x v="1"/>
    <d v="2017-06-28T13:07:20"/>
    <x v="23"/>
    <d v="2017-07-28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24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25"/>
    <d v="2017-11-06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6"/>
    <d v="2017-12-04T00:00:00"/>
    <s v="Banco de Crédito e Inversiones"/>
    <m/>
    <s v="Banco de Chile"/>
    <x v="3"/>
    <n v="0"/>
    <n v="4000"/>
  </r>
  <r>
    <n v="169137"/>
    <n v="68028"/>
    <n v="139802330"/>
    <x v="6"/>
    <x v="1"/>
    <d v="2016-09-29T12:20:47"/>
    <x v="18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x v="6"/>
    <x v="1"/>
    <d v="2016-12-29T16:59:06"/>
    <x v="20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x v="6"/>
    <x v="1"/>
    <d v="2016-10-27T13:35:17"/>
    <x v="19"/>
    <d v="2016-11-29T00:00:00"/>
    <s v="Banco Estado"/>
    <m/>
    <s v="Banco de Chile"/>
    <x v="2"/>
    <n v="0"/>
    <n v="4000"/>
  </r>
  <r>
    <n v="274687"/>
    <n v="68028"/>
    <n v="139802330"/>
    <x v="6"/>
    <x v="1"/>
    <d v="2017-04-26T15:42:27"/>
    <x v="21"/>
    <d v="2017-06-06T00:00:00"/>
    <s v="Banco Estado"/>
    <m/>
    <s v="Banco de Chile"/>
    <x v="2"/>
    <n v="0"/>
    <n v="4000"/>
  </r>
  <r>
    <n v="239207"/>
    <n v="68028"/>
    <n v="139802330"/>
    <x v="6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x v="6"/>
    <x v="1"/>
    <d v="2017-03-28T15:24:43"/>
    <x v="22"/>
    <d v="2017-05-04T00:00:00"/>
    <s v="Banco Estado"/>
    <m/>
    <s v="Banco de Chile"/>
    <x v="2"/>
    <n v="0"/>
    <n v="4000"/>
  </r>
  <r>
    <n v="320395"/>
    <n v="68028"/>
    <n v="139802330"/>
    <x v="6"/>
    <x v="1"/>
    <d v="2017-06-28T13:07:20"/>
    <x v="23"/>
    <d v="2017-07-28T00:00:00"/>
    <s v="Banco Estado"/>
    <m/>
    <s v="Banco de Chile"/>
    <x v="2"/>
    <n v="0"/>
    <n v="4000"/>
  </r>
  <r>
    <n v="297790"/>
    <n v="68028"/>
    <n v="139802330"/>
    <x v="6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x v="6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x v="6"/>
    <x v="1"/>
    <d v="2017-09-27T16:46:45"/>
    <x v="24"/>
    <d v="2017-10-31T00:00:00"/>
    <s v="Banco Estado"/>
    <m/>
    <s v="Banco de Chile"/>
    <x v="2"/>
    <n v="0"/>
    <n v="4000"/>
  </r>
  <r>
    <n v="482329"/>
    <n v="68028"/>
    <n v="139802330"/>
    <x v="6"/>
    <x v="1"/>
    <d v="2017-11-28T18:03:10"/>
    <x v="16"/>
    <d v="2017-12-19T00:00:00"/>
    <s v="Banco Estado"/>
    <m/>
    <s v="Banco de Chile"/>
    <x v="4"/>
    <n v="99"/>
    <n v="4000"/>
  </r>
  <r>
    <n v="452176"/>
    <n v="68028"/>
    <n v="139802330"/>
    <x v="6"/>
    <x v="1"/>
    <d v="2017-10-26T18:53:21"/>
    <x v="25"/>
    <d v="2017-11-29T00:00:00"/>
    <s v="Banco Estado"/>
    <m/>
    <s v="Banco de Chile"/>
    <x v="2"/>
    <n v="0"/>
    <n v="4000"/>
  </r>
  <r>
    <n v="169138"/>
    <n v="68029"/>
    <n v="191298829"/>
    <x v="6"/>
    <x v="1"/>
    <d v="2016-09-29T12:20:47"/>
    <x v="18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19"/>
    <d v="2016-11-29T00:00:00"/>
    <s v="Banco Estado"/>
    <m/>
    <s v="Banco de Chile"/>
    <x v="2"/>
    <n v="0"/>
    <n v="6000"/>
  </r>
  <r>
    <n v="222688"/>
    <n v="68029"/>
    <n v="191298829"/>
    <x v="6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20"/>
    <d v="2017-01-31T00:00:00"/>
    <s v="Banco Estado"/>
    <m/>
    <s v="Banco de Chile"/>
    <x v="2"/>
    <n v="0"/>
    <n v="6000"/>
  </r>
  <r>
    <n v="193790"/>
    <n v="68029"/>
    <n v="191298829"/>
    <x v="6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x v="6"/>
    <x v="1"/>
    <d v="2017-03-28T15:24:43"/>
    <x v="22"/>
    <d v="2017-04-20T00:00:00"/>
    <s v="Banco Estado"/>
    <m/>
    <s v="Banco de Chile"/>
    <x v="3"/>
    <n v="0"/>
    <n v="6000"/>
  </r>
  <r>
    <n v="239208"/>
    <n v="68029"/>
    <n v="191298829"/>
    <x v="6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x v="6"/>
    <x v="1"/>
    <d v="2017-04-26T15:42:27"/>
    <x v="21"/>
    <d v="2017-05-04T00:00:00"/>
    <s v="Banco Estado"/>
    <m/>
    <s v="Banco de Chile"/>
    <x v="3"/>
    <n v="0"/>
    <n v="6000"/>
  </r>
  <r>
    <n v="297791"/>
    <n v="68029"/>
    <n v="191298829"/>
    <x v="6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x v="6"/>
    <x v="1"/>
    <d v="2017-06-28T13:07:20"/>
    <x v="23"/>
    <d v="2017-07-04T00:00:00"/>
    <s v="Banco Estado"/>
    <m/>
    <s v="Banco de Chile"/>
    <x v="3"/>
    <n v="0"/>
    <n v="6000"/>
  </r>
  <r>
    <n v="345323"/>
    <n v="68029"/>
    <n v="191298829"/>
    <x v="6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24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25"/>
    <d v="2017-11-06T00:00:00"/>
    <s v="Banco Estado"/>
    <m/>
    <s v="Banco de Chile"/>
    <x v="3"/>
    <n v="0"/>
    <n v="6000"/>
  </r>
  <r>
    <n v="482330"/>
    <n v="68029"/>
    <n v="191298829"/>
    <x v="6"/>
    <x v="1"/>
    <d v="2017-11-28T18:03:10"/>
    <x v="16"/>
    <d v="2017-12-04T00:00:00"/>
    <s v="Banco Estado"/>
    <m/>
    <s v="Banco de Chile"/>
    <x v="3"/>
    <n v="0"/>
    <n v="6000"/>
  </r>
  <r>
    <n v="169139"/>
    <n v="68030"/>
    <n v="85519042"/>
    <x v="6"/>
    <x v="1"/>
    <d v="2016-09-29T12:20:47"/>
    <x v="18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20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x v="6"/>
    <x v="1"/>
    <d v="2016-10-27T13:35:17"/>
    <x v="19"/>
    <d v="2016-11-08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21"/>
    <d v="2017-05-04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22"/>
    <d v="2017-04-20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23"/>
    <d v="2017-07-11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24"/>
    <d v="2017-10-03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6"/>
    <d v="2017-12-19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25"/>
    <d v="2017-11-21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18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19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34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19"/>
    <d v="2016-11-08T00:00:00"/>
    <s v="Banco Santander"/>
    <m/>
    <s v="Banco de Chile"/>
    <x v="3"/>
    <n v="0"/>
    <n v="4000"/>
  </r>
  <r>
    <n v="222766"/>
    <n v="68073"/>
    <s v="14612660K"/>
    <x v="6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x v="6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20"/>
    <d v="2017-01-05T00:00:00"/>
    <s v="Banco Santander"/>
    <m/>
    <s v="Banco de Chile"/>
    <x v="3"/>
    <n v="0"/>
    <n v="4000"/>
  </r>
  <r>
    <n v="274763"/>
    <n v="68073"/>
    <s v="14612660K"/>
    <x v="6"/>
    <x v="1"/>
    <d v="2017-04-26T15:42:27"/>
    <x v="21"/>
    <d v="2017-05-04T00:00:00"/>
    <s v="Banco Santander"/>
    <m/>
    <s v="Banco de Chile"/>
    <x v="3"/>
    <n v="0"/>
    <n v="4000"/>
  </r>
  <r>
    <n v="256622"/>
    <n v="68073"/>
    <s v="14612660K"/>
    <x v="6"/>
    <x v="1"/>
    <d v="2017-03-28T15:24:43"/>
    <x v="22"/>
    <d v="2017-04-04T00:00:00"/>
    <s v="Banco Santander"/>
    <m/>
    <s v="Banco de Chile"/>
    <x v="3"/>
    <n v="0"/>
    <n v="4000"/>
  </r>
  <r>
    <n v="239284"/>
    <n v="68073"/>
    <s v="14612660K"/>
    <x v="6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x v="6"/>
    <x v="1"/>
    <d v="2017-06-28T13:07:20"/>
    <x v="23"/>
    <d v="2017-07-04T00:00:00"/>
    <s v="Banco Santander"/>
    <m/>
    <s v="Banco de Chile"/>
    <x v="3"/>
    <n v="0"/>
    <n v="4000"/>
  </r>
  <r>
    <n v="297865"/>
    <n v="68073"/>
    <s v="14612660K"/>
    <x v="6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x v="6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x v="6"/>
    <x v="1"/>
    <d v="2017-09-27T16:46:45"/>
    <x v="24"/>
    <d v="2017-10-03T00:00:00"/>
    <s v="Banco Santander"/>
    <m/>
    <s v="Banco de Chile"/>
    <x v="3"/>
    <n v="0"/>
    <n v="4000"/>
  </r>
  <r>
    <n v="452248"/>
    <n v="68073"/>
    <s v="14612660K"/>
    <x v="6"/>
    <x v="1"/>
    <d v="2017-10-26T18:53:21"/>
    <x v="25"/>
    <d v="2017-11-06T00:00:00"/>
    <s v="Banco Santander"/>
    <m/>
    <s v="Banco de Chile"/>
    <x v="3"/>
    <n v="0"/>
    <n v="4000"/>
  </r>
  <r>
    <n v="482399"/>
    <n v="68073"/>
    <s v="14612660K"/>
    <x v="6"/>
    <x v="1"/>
    <d v="2017-11-28T18:03:10"/>
    <x v="16"/>
    <d v="2017-12-04T00:00:00"/>
    <s v="Banco Santander"/>
    <m/>
    <s v="Banco de Chile"/>
    <x v="3"/>
    <n v="0"/>
    <n v="4000"/>
  </r>
  <r>
    <n v="169225"/>
    <n v="68074"/>
    <n v="95561438"/>
    <x v="6"/>
    <x v="1"/>
    <d v="2016-09-29T12:20:47"/>
    <x v="18"/>
    <d v="2016-11-02T00:00:00"/>
    <s v="Banco Estado"/>
    <m/>
    <s v="Banco de Chile"/>
    <x v="2"/>
    <n v="0"/>
    <n v="5000"/>
  </r>
  <r>
    <n v="181209"/>
    <n v="68074"/>
    <n v="95561438"/>
    <x v="6"/>
    <x v="1"/>
    <d v="2016-10-27T13:35:17"/>
    <x v="19"/>
    <d v="2016-11-29T00:00:00"/>
    <s v="Banco Estado"/>
    <m/>
    <s v="Banco de Chile"/>
    <x v="2"/>
    <n v="0"/>
    <n v="5000"/>
  </r>
  <r>
    <n v="222857"/>
    <n v="68074"/>
    <n v="95561438"/>
    <x v="6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x v="6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20"/>
    <d v="2017-01-31T00:00:00"/>
    <s v="Banco Estado"/>
    <m/>
    <s v="Banco de Chile"/>
    <x v="2"/>
    <n v="0"/>
    <n v="5000"/>
  </r>
  <r>
    <n v="274849"/>
    <n v="68074"/>
    <n v="95561438"/>
    <x v="6"/>
    <x v="1"/>
    <d v="2017-04-26T15:42:27"/>
    <x v="21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22"/>
    <d v="2017-05-04T00:00:00"/>
    <s v="Banco Estado"/>
    <m/>
    <s v="Banco de Chile"/>
    <x v="2"/>
    <n v="0"/>
    <n v="5000"/>
  </r>
  <r>
    <n v="239375"/>
    <n v="68074"/>
    <n v="95561438"/>
    <x v="6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x v="6"/>
    <x v="1"/>
    <d v="2017-06-28T13:07:20"/>
    <x v="23"/>
    <d v="2017-07-04T00:00:00"/>
    <s v="Banco Estado"/>
    <m/>
    <s v="Banco de Chile"/>
    <x v="3"/>
    <n v="0"/>
    <n v="5000"/>
  </r>
  <r>
    <n v="297950"/>
    <n v="68074"/>
    <n v="95561438"/>
    <x v="6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x v="6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x v="6"/>
    <x v="1"/>
    <d v="2017-09-27T16:46:45"/>
    <x v="24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25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6"/>
    <d v="2017-12-19T00:00:00"/>
    <s v="Banco Estado"/>
    <m/>
    <s v="Banco de Chile"/>
    <x v="4"/>
    <n v="99"/>
    <n v="5000"/>
  </r>
  <r>
    <n v="169226"/>
    <n v="68075"/>
    <n v="100737450"/>
    <x v="6"/>
    <x v="1"/>
    <d v="2016-09-29T12:20:47"/>
    <x v="18"/>
    <d v="2016-11-02T00:00:00"/>
    <s v="Banco Estado"/>
    <m/>
    <s v="Banco de Chile"/>
    <x v="2"/>
    <n v="0"/>
    <n v="4000"/>
  </r>
  <r>
    <n v="208081"/>
    <n v="68075"/>
    <n v="100737450"/>
    <x v="6"/>
    <x v="1"/>
    <d v="2016-12-29T16:59:06"/>
    <x v="20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x v="6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x v="6"/>
    <x v="1"/>
    <d v="2016-10-27T13:35:17"/>
    <x v="19"/>
    <d v="2016-11-08T00:00:00"/>
    <s v="Banco Estado"/>
    <m/>
    <s v="Banco de Chile"/>
    <x v="3"/>
    <n v="0"/>
    <n v="4000"/>
  </r>
  <r>
    <n v="239376"/>
    <n v="68075"/>
    <n v="100737450"/>
    <x v="6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x v="6"/>
    <x v="1"/>
    <d v="2017-03-28T15:24:43"/>
    <x v="22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18"/>
    <d v="2016-11-02T00:00:00"/>
    <s v="Banco Estado"/>
    <m/>
    <s v="Banco de Chile"/>
    <x v="6"/>
    <n v="1"/>
    <n v="10000"/>
  </r>
  <r>
    <n v="169228"/>
    <n v="68077"/>
    <n v="182591858"/>
    <x v="6"/>
    <x v="1"/>
    <d v="2016-09-29T12:20:47"/>
    <x v="18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19"/>
    <d v="2016-11-08T00:00:00"/>
    <s v="Banco Estado"/>
    <m/>
    <s v="Banco de Chile"/>
    <x v="3"/>
    <n v="0"/>
    <n v="4000"/>
  </r>
  <r>
    <n v="222859"/>
    <n v="68077"/>
    <n v="182591858"/>
    <x v="6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x v="6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20"/>
    <d v="2017-01-05T00:00:00"/>
    <s v="Banco Estado"/>
    <m/>
    <s v="Banco de Chile"/>
    <x v="3"/>
    <n v="0"/>
    <n v="4000"/>
  </r>
  <r>
    <n v="256712"/>
    <n v="68077"/>
    <n v="182591858"/>
    <x v="6"/>
    <x v="1"/>
    <d v="2017-03-28T15:24:43"/>
    <x v="22"/>
    <d v="2017-04-04T00:00:00"/>
    <s v="Banco Estado"/>
    <m/>
    <s v="Banco de Chile"/>
    <x v="3"/>
    <n v="0"/>
    <n v="4000"/>
  </r>
  <r>
    <n v="239377"/>
    <n v="68077"/>
    <n v="182591858"/>
    <x v="6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x v="6"/>
    <x v="1"/>
    <d v="2017-04-26T15:42:27"/>
    <x v="21"/>
    <d v="2017-06-06T00:00:00"/>
    <s v="Banco Estado"/>
    <m/>
    <s v="Banco de Chile"/>
    <x v="2"/>
    <n v="0"/>
    <n v="4000"/>
  </r>
  <r>
    <n v="297951"/>
    <n v="68077"/>
    <n v="182591858"/>
    <x v="6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x v="6"/>
    <x v="1"/>
    <d v="2017-06-28T13:07:20"/>
    <x v="23"/>
    <d v="2017-07-11T00:00:00"/>
    <s v="Banco Estado"/>
    <m/>
    <s v="Banco de Chile"/>
    <x v="3"/>
    <n v="0"/>
    <n v="4000"/>
  </r>
  <r>
    <n v="345477"/>
    <n v="68077"/>
    <n v="182591858"/>
    <x v="6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x v="6"/>
    <x v="1"/>
    <d v="2017-09-27T16:46:45"/>
    <x v="24"/>
    <d v="2017-10-03T00:00:00"/>
    <s v="Banco Estado"/>
    <m/>
    <s v="Banco de Chile"/>
    <x v="3"/>
    <n v="0"/>
    <n v="4000"/>
  </r>
  <r>
    <n v="482476"/>
    <n v="68077"/>
    <n v="182591858"/>
    <x v="6"/>
    <x v="1"/>
    <d v="2017-11-28T18:03:10"/>
    <x v="16"/>
    <d v="2017-12-04T00:00:00"/>
    <s v="Banco Estado"/>
    <m/>
    <s v="Banco de Chile"/>
    <x v="3"/>
    <n v="0"/>
    <n v="4000"/>
  </r>
  <r>
    <n v="452327"/>
    <n v="68077"/>
    <n v="182591858"/>
    <x v="6"/>
    <x v="1"/>
    <d v="2017-10-26T18:53:21"/>
    <x v="25"/>
    <d v="2017-11-06T00:00:00"/>
    <s v="Banco Estado"/>
    <m/>
    <s v="Banco de Chile"/>
    <x v="3"/>
    <n v="0"/>
    <n v="4000"/>
  </r>
  <r>
    <n v="169229"/>
    <n v="68078"/>
    <n v="159317102"/>
    <x v="6"/>
    <x v="1"/>
    <d v="2016-09-29T12:20:47"/>
    <x v="18"/>
    <d v="2016-10-04T00:00:00"/>
    <s v="Banco Estado"/>
    <m/>
    <s v="Banco de Chile"/>
    <x v="3"/>
    <n v="0"/>
    <n v="4000"/>
  </r>
  <r>
    <n v="208083"/>
    <n v="68078"/>
    <n v="159317102"/>
    <x v="6"/>
    <x v="1"/>
    <d v="2016-12-29T16:59:06"/>
    <x v="20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x v="6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x v="6"/>
    <x v="1"/>
    <d v="2016-10-27T13:35:17"/>
    <x v="19"/>
    <d v="2016-11-08T00:00:00"/>
    <s v="Banco Estado"/>
    <m/>
    <s v="Banco de Chile"/>
    <x v="3"/>
    <n v="0"/>
    <n v="4000"/>
  </r>
  <r>
    <n v="274851"/>
    <n v="68078"/>
    <n v="159317102"/>
    <x v="6"/>
    <x v="1"/>
    <d v="2017-04-26T15:42:27"/>
    <x v="21"/>
    <d v="2017-06-06T00:00:00"/>
    <s v="Banco Estado"/>
    <m/>
    <s v="Banco de Chile"/>
    <x v="2"/>
    <n v="0"/>
    <n v="4000"/>
  </r>
  <r>
    <n v="239378"/>
    <n v="68078"/>
    <n v="159317102"/>
    <x v="6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x v="6"/>
    <x v="1"/>
    <d v="2017-03-28T15:24:43"/>
    <x v="22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23"/>
    <d v="2017-07-28T00:00:00"/>
    <s v="Banco Estado"/>
    <m/>
    <s v="Banco de Chile"/>
    <x v="2"/>
    <n v="0"/>
    <n v="4000"/>
  </r>
  <r>
    <n v="297952"/>
    <n v="68078"/>
    <n v="159317102"/>
    <x v="6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x v="6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x v="6"/>
    <x v="1"/>
    <d v="2017-09-27T16:46:45"/>
    <x v="24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25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6"/>
    <d v="2017-12-19T00:00:00"/>
    <s v="Banco Estado"/>
    <m/>
    <s v="Banco de Chile"/>
    <x v="4"/>
    <n v="99"/>
    <n v="4000"/>
  </r>
  <r>
    <n v="169071"/>
    <n v="68079"/>
    <n v="124011957"/>
    <x v="6"/>
    <x v="1"/>
    <d v="2016-09-29T12:20:47"/>
    <x v="18"/>
    <d v="2016-11-02T00:00:00"/>
    <s v="Banco Estado"/>
    <m/>
    <s v="Banco de Chile"/>
    <x v="2"/>
    <n v="0"/>
    <n v="5000"/>
  </r>
  <r>
    <n v="181004"/>
    <n v="68079"/>
    <n v="124011957"/>
    <x v="6"/>
    <x v="1"/>
    <d v="2016-10-27T13:35:17"/>
    <x v="19"/>
    <d v="2016-11-29T00:00:00"/>
    <s v="Banco Estado"/>
    <m/>
    <s v="Banco de Chile"/>
    <x v="2"/>
    <n v="0"/>
    <n v="5000"/>
  </r>
  <r>
    <n v="222664"/>
    <n v="68079"/>
    <n v="124011957"/>
    <x v="6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x v="6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x v="6"/>
    <x v="1"/>
    <d v="2016-12-29T16:59:06"/>
    <x v="20"/>
    <d v="2017-01-31T00:00:00"/>
    <s v="Banco Estado"/>
    <m/>
    <s v="Banco de Chile"/>
    <x v="2"/>
    <n v="0"/>
    <n v="5000"/>
  </r>
  <r>
    <n v="274665"/>
    <n v="68079"/>
    <n v="124011957"/>
    <x v="6"/>
    <x v="1"/>
    <d v="2017-04-26T15:42:27"/>
    <x v="21"/>
    <d v="2017-06-06T00:00:00"/>
    <s v="Banco Estado"/>
    <m/>
    <s v="Banco de Chile"/>
    <x v="2"/>
    <n v="0"/>
    <n v="5000"/>
  </r>
  <r>
    <n v="256523"/>
    <n v="68079"/>
    <n v="124011957"/>
    <x v="6"/>
    <x v="1"/>
    <d v="2017-03-28T15:24:43"/>
    <x v="22"/>
    <d v="2017-05-04T00:00:00"/>
    <s v="Banco Estado"/>
    <m/>
    <s v="Banco de Chile"/>
    <x v="2"/>
    <n v="0"/>
    <n v="5000"/>
  </r>
  <r>
    <n v="239184"/>
    <n v="68079"/>
    <n v="124011957"/>
    <x v="6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x v="6"/>
    <x v="1"/>
    <d v="2017-06-28T13:07:20"/>
    <x v="23"/>
    <d v="2017-07-28T00:00:00"/>
    <s v="Banco Estado"/>
    <m/>
    <s v="Banco de Chile"/>
    <x v="2"/>
    <n v="0"/>
    <n v="5000"/>
  </r>
  <r>
    <n v="297768"/>
    <n v="68079"/>
    <n v="124011957"/>
    <x v="6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x v="6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24"/>
    <d v="2017-10-31T00:00:00"/>
    <s v="Banco Estado"/>
    <m/>
    <s v="Banco de Chile"/>
    <x v="2"/>
    <n v="0"/>
    <n v="5000"/>
  </r>
  <r>
    <n v="482309"/>
    <n v="68079"/>
    <n v="124011957"/>
    <x v="6"/>
    <x v="1"/>
    <d v="2017-11-28T18:03:10"/>
    <x v="16"/>
    <d v="2017-12-19T00:00:00"/>
    <s v="Banco Estado"/>
    <m/>
    <s v="Banco de Chile"/>
    <x v="4"/>
    <n v="99"/>
    <n v="5000"/>
  </r>
  <r>
    <n v="452156"/>
    <n v="68079"/>
    <n v="124011957"/>
    <x v="6"/>
    <x v="1"/>
    <d v="2017-10-26T18:53:21"/>
    <x v="25"/>
    <d v="2017-11-29T00:00:00"/>
    <s v="Banco Estado"/>
    <m/>
    <s v="Banco de Chile"/>
    <x v="2"/>
    <n v="0"/>
    <n v="5000"/>
  </r>
  <r>
    <n v="169072"/>
    <n v="68080"/>
    <n v="183102664"/>
    <x v="6"/>
    <x v="1"/>
    <d v="2016-09-29T12:20:47"/>
    <x v="18"/>
    <d v="2016-11-02T00:00:00"/>
    <s v="Banco Estado"/>
    <m/>
    <s v="Banco de Chile"/>
    <x v="2"/>
    <n v="0"/>
    <n v="5000"/>
  </r>
  <r>
    <n v="193766"/>
    <n v="68080"/>
    <n v="183102664"/>
    <x v="6"/>
    <x v="1"/>
    <d v="2016-11-29T11:48:53"/>
    <x v="5"/>
    <d v="2017-01-09T00:00:00"/>
    <s v="Banco Estado"/>
    <m/>
    <s v="Banco de Chile"/>
    <x v="6"/>
    <n v="1"/>
    <n v="5000"/>
  </r>
  <r>
    <n v="181005"/>
    <n v="68080"/>
    <n v="183102664"/>
    <x v="6"/>
    <x v="1"/>
    <d v="2016-10-27T13:35:17"/>
    <x v="19"/>
    <d v="2016-11-29T00:00:00"/>
    <s v="Banco Estado"/>
    <m/>
    <s v="Banco de Chile"/>
    <x v="2"/>
    <n v="0"/>
    <n v="5000"/>
  </r>
  <r>
    <n v="169073"/>
    <n v="68081"/>
    <n v="158513226"/>
    <x v="6"/>
    <x v="1"/>
    <d v="2016-09-29T12:20:47"/>
    <x v="18"/>
    <d v="2016-10-17T00:00:00"/>
    <s v="Banco de Crédito e Inversiones"/>
    <m/>
    <s v="Banco de Chile"/>
    <x v="3"/>
    <n v="0"/>
    <n v="5000"/>
  </r>
  <r>
    <n v="181006"/>
    <n v="68081"/>
    <n v="158513226"/>
    <x v="6"/>
    <x v="1"/>
    <d v="2016-10-27T13:35:17"/>
    <x v="19"/>
    <d v="2016-11-08T00:00:00"/>
    <s v="Banco de Crédito e Inversiones"/>
    <m/>
    <s v="Banco de Chile"/>
    <x v="3"/>
    <n v="0"/>
    <n v="5000"/>
  </r>
  <r>
    <n v="222665"/>
    <n v="68081"/>
    <n v="158513226"/>
    <x v="6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20"/>
    <d v="2017-01-31T00:00:00"/>
    <s v="Banco de Crédito e Inversiones"/>
    <m/>
    <s v="Banco de Chile"/>
    <x v="2"/>
    <n v="0"/>
    <n v="5000"/>
  </r>
  <r>
    <n v="239185"/>
    <n v="68081"/>
    <n v="158513226"/>
    <x v="6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22"/>
    <d v="2017-04-20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21"/>
    <d v="2017-05-04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23"/>
    <d v="2017-07-04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24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25"/>
    <d v="2017-11-06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6"/>
    <d v="2017-12-04T00:00:00"/>
    <s v="Banco de Crédito e Inversiones"/>
    <m/>
    <s v="Banco de Chile"/>
    <x v="3"/>
    <n v="0"/>
    <n v="5000"/>
  </r>
  <r>
    <n v="169126"/>
    <n v="68082"/>
    <n v="70072009"/>
    <x v="6"/>
    <x v="1"/>
    <d v="2016-09-29T12:20:47"/>
    <x v="18"/>
    <d v="2016-10-04T00:00:00"/>
    <s v="Banco Estado"/>
    <m/>
    <s v="Banco de Chile"/>
    <x v="3"/>
    <n v="0"/>
    <n v="5000"/>
  </r>
  <r>
    <n v="207887"/>
    <n v="68082"/>
    <n v="70072009"/>
    <x v="6"/>
    <x v="1"/>
    <d v="2016-12-29T16:59:06"/>
    <x v="20"/>
    <d v="2017-01-05T00:00:00"/>
    <s v="Banco Estado"/>
    <m/>
    <s v="Banco de Chile"/>
    <x v="3"/>
    <n v="0"/>
    <n v="5000"/>
  </r>
  <r>
    <n v="193768"/>
    <n v="68082"/>
    <n v="70072009"/>
    <x v="6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x v="6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x v="6"/>
    <x v="1"/>
    <d v="2016-10-27T13:35:17"/>
    <x v="19"/>
    <d v="2016-11-08T00:00:00"/>
    <s v="Banco Estado"/>
    <m/>
    <s v="Banco de Chile"/>
    <x v="3"/>
    <n v="0"/>
    <n v="5000"/>
  </r>
  <r>
    <n v="274667"/>
    <n v="68082"/>
    <n v="70072009"/>
    <x v="6"/>
    <x v="1"/>
    <d v="2017-04-26T15:42:27"/>
    <x v="21"/>
    <d v="2017-05-04T00:00:00"/>
    <s v="Banco Estado"/>
    <m/>
    <s v="Banco de Chile"/>
    <x v="3"/>
    <n v="0"/>
    <n v="5000"/>
  </r>
  <r>
    <n v="256525"/>
    <n v="68082"/>
    <n v="70072009"/>
    <x v="6"/>
    <x v="1"/>
    <d v="2017-03-28T15:24:43"/>
    <x v="22"/>
    <d v="2017-04-04T00:00:00"/>
    <s v="Banco Estado"/>
    <m/>
    <s v="Banco de Chile"/>
    <x v="3"/>
    <n v="0"/>
    <n v="5000"/>
  </r>
  <r>
    <n v="239186"/>
    <n v="68082"/>
    <n v="70072009"/>
    <x v="6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x v="6"/>
    <x v="1"/>
    <d v="2017-06-28T13:07:20"/>
    <x v="23"/>
    <d v="2017-07-28T00:00:00"/>
    <s v="Banco Estado"/>
    <m/>
    <s v="Banco de Chile"/>
    <x v="2"/>
    <n v="0"/>
    <n v="5000"/>
  </r>
  <r>
    <n v="297770"/>
    <n v="68082"/>
    <n v="70072009"/>
    <x v="6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x v="6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24"/>
    <d v="2017-10-31T00:00:00"/>
    <s v="Banco Estado"/>
    <m/>
    <s v="Banco de Chile"/>
    <x v="2"/>
    <n v="0"/>
    <n v="5000"/>
  </r>
  <r>
    <n v="482311"/>
    <n v="68082"/>
    <n v="70072009"/>
    <x v="6"/>
    <x v="1"/>
    <d v="2017-11-28T18:03:10"/>
    <x v="16"/>
    <d v="2017-12-19T00:00:00"/>
    <s v="Banco Estado"/>
    <m/>
    <s v="Banco de Chile"/>
    <x v="4"/>
    <n v="99"/>
    <n v="5000"/>
  </r>
  <r>
    <n v="452158"/>
    <n v="68082"/>
    <n v="70072009"/>
    <x v="6"/>
    <x v="1"/>
    <d v="2017-10-26T18:53:21"/>
    <x v="25"/>
    <d v="2017-11-29T00:00:00"/>
    <s v="Banco Estado"/>
    <m/>
    <s v="Banco de Chile"/>
    <x v="2"/>
    <n v="0"/>
    <n v="5000"/>
  </r>
  <r>
    <n v="169127"/>
    <n v="68083"/>
    <n v="139808479"/>
    <x v="6"/>
    <x v="1"/>
    <d v="2016-09-29T12:20:47"/>
    <x v="18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19"/>
    <d v="2016-11-29T00:00:00"/>
    <s v="Banco Estado"/>
    <m/>
    <s v="Banco de Chile"/>
    <x v="3"/>
    <n v="0"/>
    <n v="5000"/>
  </r>
  <r>
    <n v="222667"/>
    <n v="68083"/>
    <n v="139808479"/>
    <x v="6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x v="6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20"/>
    <d v="2017-01-31T00:00:00"/>
    <s v="Banco Estado"/>
    <m/>
    <s v="Banco de Chile"/>
    <x v="3"/>
    <n v="0"/>
    <n v="5000"/>
  </r>
  <r>
    <n v="239187"/>
    <n v="68083"/>
    <n v="139808479"/>
    <x v="6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x v="6"/>
    <x v="1"/>
    <d v="2017-03-28T15:24:43"/>
    <x v="22"/>
    <d v="2017-05-04T00:00:00"/>
    <s v="Banco Estado"/>
    <m/>
    <s v="Banco de Chile"/>
    <x v="3"/>
    <n v="0"/>
    <n v="5000"/>
  </r>
  <r>
    <n v="274668"/>
    <n v="68083"/>
    <n v="139808479"/>
    <x v="6"/>
    <x v="1"/>
    <d v="2017-04-26T15:42:27"/>
    <x v="21"/>
    <d v="2017-05-04T00:00:00"/>
    <s v="Banco Estado"/>
    <m/>
    <s v="Banco de Chile"/>
    <x v="3"/>
    <n v="0"/>
    <n v="5000"/>
  </r>
  <r>
    <n v="297771"/>
    <n v="68083"/>
    <n v="139808479"/>
    <x v="6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x v="6"/>
    <x v="1"/>
    <d v="2017-06-28T13:07:20"/>
    <x v="23"/>
    <d v="2017-07-28T00:00:00"/>
    <s v="Banco Estado"/>
    <m/>
    <s v="Banco de Chile"/>
    <x v="2"/>
    <n v="0"/>
    <n v="5000"/>
  </r>
  <r>
    <n v="345305"/>
    <n v="68083"/>
    <n v="139808479"/>
    <x v="6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24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25"/>
    <d v="2017-11-29T00:00:00"/>
    <s v="Banco Estado"/>
    <m/>
    <s v="Banco de Chile"/>
    <x v="2"/>
    <n v="0"/>
    <n v="5000"/>
  </r>
  <r>
    <n v="482312"/>
    <n v="68083"/>
    <n v="139808479"/>
    <x v="6"/>
    <x v="1"/>
    <d v="2017-11-28T18:03:10"/>
    <x v="16"/>
    <d v="2017-12-04T00:00:00"/>
    <s v="Banco Estado"/>
    <m/>
    <s v="Banco de Chile"/>
    <x v="3"/>
    <n v="0"/>
    <n v="5000"/>
  </r>
  <r>
    <n v="169215"/>
    <n v="68175"/>
    <n v="194488459"/>
    <x v="6"/>
    <x v="1"/>
    <d v="2016-09-29T12:20:47"/>
    <x v="18"/>
    <d v="2016-10-17T00:00:00"/>
    <s v="Banco Estado"/>
    <m/>
    <s v="Banco de Chile"/>
    <x v="3"/>
    <n v="0"/>
    <n v="4000"/>
  </r>
  <r>
    <n v="181189"/>
    <n v="68175"/>
    <n v="194488459"/>
    <x v="6"/>
    <x v="1"/>
    <d v="2016-10-27T13:35:17"/>
    <x v="19"/>
    <d v="2016-11-08T00:00:00"/>
    <s v="Banco Estado"/>
    <m/>
    <s v="Banco de Chile"/>
    <x v="3"/>
    <n v="0"/>
    <n v="4000"/>
  </r>
  <r>
    <n v="222839"/>
    <n v="68175"/>
    <n v="194488459"/>
    <x v="6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x v="6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20"/>
    <d v="2017-01-31T00:00:00"/>
    <s v="Banco Estado"/>
    <m/>
    <s v="Banco de Chile"/>
    <x v="3"/>
    <n v="0"/>
    <n v="4000"/>
  </r>
  <r>
    <n v="239357"/>
    <n v="68175"/>
    <n v="194488459"/>
    <x v="6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x v="6"/>
    <x v="1"/>
    <d v="2017-03-28T15:24:43"/>
    <x v="22"/>
    <d v="2017-04-04T00:00:00"/>
    <s v="Banco Estado"/>
    <m/>
    <s v="Banco de Chile"/>
    <x v="3"/>
    <n v="0"/>
    <n v="4000"/>
  </r>
  <r>
    <n v="274833"/>
    <n v="68175"/>
    <n v="194488459"/>
    <x v="6"/>
    <x v="1"/>
    <d v="2017-04-26T15:42:27"/>
    <x v="21"/>
    <d v="2017-05-04T00:00:00"/>
    <s v="Banco Estado"/>
    <m/>
    <s v="Banco de Chile"/>
    <x v="3"/>
    <n v="0"/>
    <n v="4000"/>
  </r>
  <r>
    <n v="320537"/>
    <n v="68175"/>
    <n v="194488459"/>
    <x v="6"/>
    <x v="1"/>
    <d v="2017-06-28T13:07:20"/>
    <x v="23"/>
    <d v="2017-07-28T00:00:00"/>
    <s v="Banco Estado"/>
    <m/>
    <s v="Banco de Chile"/>
    <x v="2"/>
    <n v="0"/>
    <n v="4000"/>
  </r>
  <r>
    <n v="297934"/>
    <n v="68175"/>
    <n v="194488459"/>
    <x v="6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x v="6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x v="6"/>
    <x v="1"/>
    <d v="2017-09-27T16:46:45"/>
    <x v="24"/>
    <d v="2017-10-12T00:00:00"/>
    <s v="Banco Estado"/>
    <m/>
    <s v="Banco de Chile"/>
    <x v="3"/>
    <n v="0"/>
    <n v="4000"/>
  </r>
  <r>
    <n v="482460"/>
    <n v="68175"/>
    <n v="194488459"/>
    <x v="6"/>
    <x v="1"/>
    <d v="2017-11-28T18:03:10"/>
    <x v="16"/>
    <d v="2017-12-04T00:00:00"/>
    <s v="Banco Estado"/>
    <m/>
    <s v="Banco de Chile"/>
    <x v="3"/>
    <n v="0"/>
    <n v="4000"/>
  </r>
  <r>
    <n v="452311"/>
    <n v="68175"/>
    <n v="194488459"/>
    <x v="6"/>
    <x v="1"/>
    <d v="2017-10-26T18:53:21"/>
    <x v="25"/>
    <d v="2017-11-21T00:00:00"/>
    <s v="Banco Estado"/>
    <m/>
    <s v="Banco de Chile"/>
    <x v="3"/>
    <n v="0"/>
    <n v="4000"/>
  </r>
  <r>
    <n v="170655"/>
    <n v="68176"/>
    <n v="89601266"/>
    <x v="6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x v="6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x v="6"/>
    <x v="0"/>
    <d v="2017-10-26T19:09:57"/>
    <x v="15"/>
    <d v="2017-11-06T00:00:00"/>
    <s v="N/A"/>
    <m/>
    <s v="Banco de Chile"/>
    <x v="0"/>
    <n v="0"/>
    <n v="4000"/>
  </r>
  <r>
    <n v="502638"/>
    <n v="68176"/>
    <n v="89601266"/>
    <x v="6"/>
    <x v="0"/>
    <d v="2017-11-28T18:03:56"/>
    <x v="16"/>
    <d v="2017-12-04T00:00:00"/>
    <s v="N/A"/>
    <m/>
    <s v="Banco de Chile"/>
    <x v="0"/>
    <n v="0"/>
    <n v="4000"/>
  </r>
  <r>
    <n v="170656"/>
    <n v="68177"/>
    <s v="9485119K"/>
    <x v="6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x v="6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x v="6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x v="6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x v="6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x v="6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x v="6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x v="6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x v="6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x v="6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x v="6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x v="6"/>
    <x v="0"/>
    <d v="2017-11-28T18:03:56"/>
    <x v="16"/>
    <d v="2017-12-04T00:00:00"/>
    <s v="N/A"/>
    <m/>
    <s v="Banco de Chile"/>
    <x v="0"/>
    <n v="0"/>
    <n v="4000"/>
  </r>
  <r>
    <n v="169249"/>
    <n v="68178"/>
    <n v="107417664"/>
    <x v="6"/>
    <x v="1"/>
    <d v="2016-09-29T12:20:47"/>
    <x v="18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19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20"/>
    <d v="2017-01-31T00:00:00"/>
    <s v="Banco Estado"/>
    <m/>
    <s v="Banco de Chile"/>
    <x v="6"/>
    <n v="1"/>
    <n v="4000"/>
  </r>
  <r>
    <n v="194004"/>
    <n v="68178"/>
    <n v="107417664"/>
    <x v="6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x v="6"/>
    <x v="1"/>
    <d v="2016-09-29T12:20:47"/>
    <x v="18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x v="6"/>
    <x v="1"/>
    <d v="2016-12-29T16:59:06"/>
    <x v="20"/>
    <d v="2017-01-31T00:00:00"/>
    <s v="Banco Estado"/>
    <m/>
    <s v="Banco de Chile"/>
    <x v="2"/>
    <n v="0"/>
    <n v="4000"/>
  </r>
  <r>
    <n v="181252"/>
    <n v="68179"/>
    <n v="139764501"/>
    <x v="6"/>
    <x v="1"/>
    <d v="2016-10-27T13:35:17"/>
    <x v="19"/>
    <d v="2016-11-08T00:00:00"/>
    <s v="Banco Estado"/>
    <m/>
    <s v="Banco de Chile"/>
    <x v="3"/>
    <n v="0"/>
    <n v="4000"/>
  </r>
  <r>
    <n v="222898"/>
    <n v="68179"/>
    <n v="139764501"/>
    <x v="6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x v="6"/>
    <x v="1"/>
    <d v="2017-04-26T15:42:27"/>
    <x v="21"/>
    <d v="2017-05-04T00:00:00"/>
    <s v="Banco Estado"/>
    <m/>
    <s v="Banco de Chile"/>
    <x v="3"/>
    <n v="0"/>
    <n v="4000"/>
  </r>
  <r>
    <n v="239416"/>
    <n v="68179"/>
    <n v="139764501"/>
    <x v="6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x v="6"/>
    <x v="1"/>
    <d v="2017-03-28T15:24:43"/>
    <x v="22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23"/>
    <d v="2017-07-04T00:00:00"/>
    <s v="Banco Estado"/>
    <m/>
    <s v="Banco de Chile"/>
    <x v="3"/>
    <n v="0"/>
    <n v="4000"/>
  </r>
  <r>
    <n v="297990"/>
    <n v="68179"/>
    <n v="139764501"/>
    <x v="6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x v="6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x v="6"/>
    <x v="1"/>
    <d v="2017-09-27T16:46:45"/>
    <x v="24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25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6"/>
    <d v="2017-12-19T00:00:00"/>
    <s v="Banco Estado"/>
    <m/>
    <s v="Banco de Chile"/>
    <x v="4"/>
    <n v="99"/>
    <n v="4000"/>
  </r>
  <r>
    <n v="169251"/>
    <n v="68180"/>
    <n v="82017755"/>
    <x v="6"/>
    <x v="1"/>
    <d v="2016-09-29T12:20:47"/>
    <x v="18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19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20"/>
    <d v="2017-01-31T00:00:00"/>
    <s v="Banco Estado"/>
    <m/>
    <s v="Banco de Chile"/>
    <x v="6"/>
    <n v="1"/>
    <n v="6000"/>
  </r>
  <r>
    <n v="194006"/>
    <n v="68180"/>
    <n v="82017755"/>
    <x v="6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x v="6"/>
    <x v="1"/>
    <d v="2016-09-29T12:20:47"/>
    <x v="18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x v="6"/>
    <x v="1"/>
    <d v="2016-12-29T16:59:06"/>
    <x v="20"/>
    <d v="2017-01-05T00:00:00"/>
    <s v="Banco Estado"/>
    <m/>
    <s v="Banco de Chile"/>
    <x v="3"/>
    <n v="0"/>
    <n v="4000"/>
  </r>
  <r>
    <n v="181254"/>
    <n v="68187"/>
    <n v="119438578"/>
    <x v="6"/>
    <x v="1"/>
    <d v="2016-10-27T13:35:17"/>
    <x v="19"/>
    <d v="2016-11-08T00:00:00"/>
    <s v="Banco Estado"/>
    <m/>
    <s v="Banco de Chile"/>
    <x v="3"/>
    <n v="0"/>
    <n v="4000"/>
  </r>
  <r>
    <n v="222899"/>
    <n v="68187"/>
    <n v="119438578"/>
    <x v="6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x v="6"/>
    <x v="1"/>
    <d v="2017-03-28T15:24:43"/>
    <x v="22"/>
    <d v="2017-05-04T00:00:00"/>
    <s v="Banco Estado"/>
    <m/>
    <s v="Banco de Chile"/>
    <x v="3"/>
    <n v="0"/>
    <n v="4000"/>
  </r>
  <r>
    <n v="239417"/>
    <n v="68187"/>
    <n v="119438578"/>
    <x v="6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x v="6"/>
    <x v="1"/>
    <d v="2017-04-26T15:42:27"/>
    <x v="21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x v="6"/>
    <x v="1"/>
    <d v="2017-06-28T13:07:20"/>
    <x v="23"/>
    <d v="2017-07-04T00:00:00"/>
    <s v="Banco Estado"/>
    <m/>
    <s v="Banco de Chile"/>
    <x v="3"/>
    <n v="0"/>
    <n v="4000"/>
  </r>
  <r>
    <n v="345517"/>
    <n v="68187"/>
    <n v="119438578"/>
    <x v="6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x v="6"/>
    <x v="1"/>
    <d v="2017-09-27T16:46:45"/>
    <x v="24"/>
    <d v="2017-10-03T00:00:00"/>
    <s v="Banco Estado"/>
    <m/>
    <s v="Banco de Chile"/>
    <x v="3"/>
    <n v="0"/>
    <n v="4000"/>
  </r>
  <r>
    <n v="482514"/>
    <n v="68187"/>
    <n v="119438578"/>
    <x v="6"/>
    <x v="1"/>
    <d v="2017-11-28T18:03:10"/>
    <x v="16"/>
    <d v="2017-12-04T00:00:00"/>
    <s v="Banco Estado"/>
    <m/>
    <s v="Banco de Chile"/>
    <x v="3"/>
    <n v="0"/>
    <n v="4000"/>
  </r>
  <r>
    <n v="452367"/>
    <n v="68187"/>
    <n v="119438578"/>
    <x v="6"/>
    <x v="1"/>
    <d v="2017-10-26T18:53:21"/>
    <x v="25"/>
    <d v="2017-11-06T00:00:00"/>
    <s v="Banco Estado"/>
    <m/>
    <s v="Banco de Chile"/>
    <x v="3"/>
    <n v="0"/>
    <n v="4000"/>
  </r>
  <r>
    <n v="169290"/>
    <n v="68188"/>
    <n v="174341990"/>
    <x v="6"/>
    <x v="1"/>
    <d v="2016-09-29T12:20:47"/>
    <x v="18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18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19"/>
    <d v="2016-11-08T00:00:00"/>
    <s v="Banco Estado"/>
    <m/>
    <s v="Banco de Chile"/>
    <x v="3"/>
    <n v="0"/>
    <n v="5000"/>
  </r>
  <r>
    <n v="222861"/>
    <n v="68189"/>
    <n v="94576741"/>
    <x v="6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x v="6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20"/>
    <d v="2017-01-05T00:00:00"/>
    <s v="Banco Estado"/>
    <m/>
    <s v="Banco de Chile"/>
    <x v="3"/>
    <n v="0"/>
    <n v="5000"/>
  </r>
  <r>
    <n v="256714"/>
    <n v="68189"/>
    <n v="94576741"/>
    <x v="6"/>
    <x v="1"/>
    <d v="2017-03-28T15:24:43"/>
    <x v="22"/>
    <d v="2017-04-04T00:00:00"/>
    <s v="Banco Estado"/>
    <m/>
    <s v="Banco de Chile"/>
    <x v="3"/>
    <n v="0"/>
    <n v="5000"/>
  </r>
  <r>
    <n v="239379"/>
    <n v="68189"/>
    <n v="94576741"/>
    <x v="6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x v="6"/>
    <x v="1"/>
    <d v="2017-04-26T15:42:27"/>
    <x v="21"/>
    <d v="2017-05-04T00:00:00"/>
    <s v="Banco Estado"/>
    <m/>
    <s v="Banco de Chile"/>
    <x v="3"/>
    <n v="0"/>
    <n v="5000"/>
  </r>
  <r>
    <n v="297953"/>
    <n v="68189"/>
    <n v="94576741"/>
    <x v="6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x v="6"/>
    <x v="1"/>
    <d v="2017-06-28T13:07:20"/>
    <x v="23"/>
    <d v="2017-07-04T00:00:00"/>
    <s v="Banco Estado"/>
    <m/>
    <s v="Banco de Chile"/>
    <x v="3"/>
    <n v="0"/>
    <n v="5000"/>
  </r>
  <r>
    <n v="345479"/>
    <n v="68189"/>
    <n v="94576741"/>
    <x v="6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x v="6"/>
    <x v="1"/>
    <d v="2017-09-27T16:46:45"/>
    <x v="24"/>
    <d v="2017-10-03T00:00:00"/>
    <s v="Banco Estado"/>
    <m/>
    <s v="Banco de Chile"/>
    <x v="3"/>
    <n v="0"/>
    <n v="5000"/>
  </r>
  <r>
    <n v="482478"/>
    <n v="68189"/>
    <n v="94576741"/>
    <x v="6"/>
    <x v="1"/>
    <d v="2017-11-28T18:03:10"/>
    <x v="16"/>
    <d v="2017-12-04T00:00:00"/>
    <s v="Banco Estado"/>
    <m/>
    <s v="Banco de Chile"/>
    <x v="3"/>
    <n v="0"/>
    <n v="5000"/>
  </r>
  <r>
    <n v="452329"/>
    <n v="68189"/>
    <n v="94576741"/>
    <x v="6"/>
    <x v="1"/>
    <d v="2017-10-26T18:53:21"/>
    <x v="25"/>
    <d v="2017-11-06T00:00:00"/>
    <s v="Banco Estado"/>
    <m/>
    <s v="Banco de Chile"/>
    <x v="3"/>
    <n v="0"/>
    <n v="5000"/>
  </r>
  <r>
    <n v="169292"/>
    <n v="68190"/>
    <n v="185621537"/>
    <x v="6"/>
    <x v="1"/>
    <d v="2016-09-29T12:20:47"/>
    <x v="18"/>
    <d v="2016-10-04T00:00:00"/>
    <s v="Banco Estado"/>
    <m/>
    <s v="Banco de Chile"/>
    <x v="3"/>
    <n v="0"/>
    <n v="6000"/>
  </r>
  <r>
    <n v="208085"/>
    <n v="68190"/>
    <n v="185621537"/>
    <x v="6"/>
    <x v="1"/>
    <d v="2016-12-29T16:59:06"/>
    <x v="20"/>
    <d v="2017-01-31T00:00:00"/>
    <s v="Banco Estado"/>
    <m/>
    <s v="Banco de Chile"/>
    <x v="2"/>
    <n v="0"/>
    <n v="6000"/>
  </r>
  <r>
    <n v="193968"/>
    <n v="68190"/>
    <n v="185621537"/>
    <x v="6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x v="6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x v="6"/>
    <x v="1"/>
    <d v="2016-10-27T13:35:17"/>
    <x v="19"/>
    <d v="2016-11-29T00:00:00"/>
    <s v="Banco Estado"/>
    <m/>
    <s v="Banco de Chile"/>
    <x v="2"/>
    <n v="0"/>
    <n v="6000"/>
  </r>
  <r>
    <n v="274853"/>
    <n v="68190"/>
    <n v="185621537"/>
    <x v="6"/>
    <x v="1"/>
    <d v="2017-04-26T15:42:27"/>
    <x v="21"/>
    <d v="2017-05-09T00:00:00"/>
    <s v="Banco Estado"/>
    <m/>
    <s v="Banco de Chile"/>
    <x v="3"/>
    <n v="0"/>
    <n v="6000"/>
  </r>
  <r>
    <n v="239380"/>
    <n v="68190"/>
    <n v="185621537"/>
    <x v="6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x v="6"/>
    <x v="1"/>
    <d v="2017-03-28T15:24:43"/>
    <x v="22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23"/>
    <d v="2017-07-11T00:00:00"/>
    <s v="Banco Estado"/>
    <m/>
    <s v="Banco de Chile"/>
    <x v="3"/>
    <n v="0"/>
    <n v="6000"/>
  </r>
  <r>
    <n v="297954"/>
    <n v="68190"/>
    <n v="185621537"/>
    <x v="6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x v="6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x v="6"/>
    <x v="1"/>
    <d v="2017-09-27T16:46:45"/>
    <x v="24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25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6"/>
    <d v="2017-12-19T00:00:00"/>
    <s v="Banco Estado"/>
    <m/>
    <s v="Banco de Chile"/>
    <x v="3"/>
    <n v="0"/>
    <n v="6000"/>
  </r>
  <r>
    <n v="169293"/>
    <n v="68192"/>
    <n v="150930405"/>
    <x v="6"/>
    <x v="1"/>
    <d v="2016-09-29T12:20:47"/>
    <x v="18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19"/>
    <d v="2016-11-08T00:00:00"/>
    <s v="Banco Estado"/>
    <m/>
    <s v="Banco de Chile"/>
    <x v="3"/>
    <n v="0"/>
    <n v="4000"/>
  </r>
  <r>
    <n v="222863"/>
    <n v="68192"/>
    <n v="150930405"/>
    <x v="6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x v="6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20"/>
    <d v="2017-01-31T00:00:00"/>
    <s v="Banco Estado"/>
    <m/>
    <s v="Banco de Chile"/>
    <x v="3"/>
    <n v="0"/>
    <n v="4000"/>
  </r>
  <r>
    <n v="256716"/>
    <n v="68192"/>
    <n v="150930405"/>
    <x v="6"/>
    <x v="1"/>
    <d v="2017-03-28T15:24:43"/>
    <x v="22"/>
    <d v="2017-04-20T00:00:00"/>
    <s v="Banco Estado"/>
    <m/>
    <s v="Banco de Chile"/>
    <x v="3"/>
    <n v="0"/>
    <n v="4000"/>
  </r>
  <r>
    <n v="239381"/>
    <n v="68192"/>
    <n v="150930405"/>
    <x v="6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x v="6"/>
    <x v="1"/>
    <d v="2017-04-26T15:42:27"/>
    <x v="21"/>
    <d v="2017-06-06T00:00:00"/>
    <s v="Banco Estado"/>
    <m/>
    <s v="Banco de Chile"/>
    <x v="2"/>
    <n v="0"/>
    <n v="4000"/>
  </r>
  <r>
    <n v="297955"/>
    <n v="68192"/>
    <n v="150930405"/>
    <x v="6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x v="6"/>
    <x v="1"/>
    <d v="2017-06-28T13:07:20"/>
    <x v="23"/>
    <d v="2017-07-04T00:00:00"/>
    <s v="Banco Estado"/>
    <m/>
    <s v="Banco de Chile"/>
    <x v="3"/>
    <n v="0"/>
    <n v="4000"/>
  </r>
  <r>
    <n v="345481"/>
    <n v="68192"/>
    <n v="150930405"/>
    <x v="6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x v="6"/>
    <x v="1"/>
    <d v="2017-09-27T16:46:45"/>
    <x v="24"/>
    <d v="2017-10-31T00:00:00"/>
    <s v="Banco Estado"/>
    <m/>
    <s v="Banco de Chile"/>
    <x v="2"/>
    <n v="0"/>
    <n v="4000"/>
  </r>
  <r>
    <n v="482480"/>
    <n v="68192"/>
    <n v="150930405"/>
    <x v="6"/>
    <x v="1"/>
    <d v="2017-11-28T18:03:10"/>
    <x v="16"/>
    <d v="2017-12-19T00:00:00"/>
    <s v="Banco Estado"/>
    <m/>
    <s v="Banco de Chile"/>
    <x v="4"/>
    <n v="99"/>
    <n v="4000"/>
  </r>
  <r>
    <n v="452331"/>
    <n v="68192"/>
    <n v="150930405"/>
    <x v="6"/>
    <x v="1"/>
    <d v="2017-10-26T18:53:21"/>
    <x v="25"/>
    <d v="2017-11-29T00:00:00"/>
    <s v="Banco Estado"/>
    <m/>
    <s v="Banco de Chile"/>
    <x v="2"/>
    <n v="0"/>
    <n v="4000"/>
  </r>
  <r>
    <n v="169247"/>
    <n v="68193"/>
    <n v="97342164"/>
    <x v="6"/>
    <x v="1"/>
    <d v="2016-09-29T12:20:47"/>
    <x v="18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19"/>
    <d v="2016-11-08T00:00:00"/>
    <s v="Banco Estado"/>
    <m/>
    <s v="Banco de Chile"/>
    <x v="3"/>
    <n v="0"/>
    <n v="10000"/>
  </r>
  <r>
    <n v="222896"/>
    <n v="68193"/>
    <n v="97342164"/>
    <x v="6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20"/>
    <d v="2017-01-31T00:00:00"/>
    <s v="Banco Estado"/>
    <m/>
    <s v="Banco de Chile"/>
    <x v="3"/>
    <n v="0"/>
    <n v="10000"/>
  </r>
  <r>
    <n v="194002"/>
    <n v="68193"/>
    <n v="97342164"/>
    <x v="6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x v="6"/>
    <x v="1"/>
    <d v="2017-04-26T15:42:27"/>
    <x v="21"/>
    <d v="2017-05-08T00:00:00"/>
    <s v="Banco Estado"/>
    <m/>
    <s v="Banco de Chile"/>
    <x v="3"/>
    <n v="0"/>
    <n v="10000"/>
  </r>
  <r>
    <n v="239414"/>
    <n v="68193"/>
    <n v="97342164"/>
    <x v="6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x v="6"/>
    <x v="1"/>
    <d v="2017-03-28T15:24:43"/>
    <x v="22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23"/>
    <d v="2017-07-04T00:00:00"/>
    <s v="Banco Estado"/>
    <m/>
    <s v="Banco de Chile"/>
    <x v="3"/>
    <n v="0"/>
    <n v="10000"/>
  </r>
  <r>
    <n v="297988"/>
    <n v="68193"/>
    <n v="97342164"/>
    <x v="6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x v="6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x v="6"/>
    <x v="1"/>
    <d v="2017-09-27T16:46:45"/>
    <x v="24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25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6"/>
    <d v="2017-12-19T00:00:00"/>
    <s v="Banco Estado"/>
    <m/>
    <s v="Banco de Chile"/>
    <x v="4"/>
    <n v="99"/>
    <n v="10000"/>
  </r>
  <r>
    <n v="169313"/>
    <n v="68194"/>
    <n v="182412007"/>
    <x v="6"/>
    <x v="1"/>
    <d v="2016-09-29T12:20:47"/>
    <x v="18"/>
    <d v="2016-10-04T00:00:00"/>
    <s v="Banco Estado"/>
    <m/>
    <s v="Banco de Chile"/>
    <x v="3"/>
    <n v="0"/>
    <n v="8000"/>
  </r>
  <r>
    <n v="222902"/>
    <n v="68194"/>
    <n v="182412007"/>
    <x v="6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x v="6"/>
    <x v="1"/>
    <d v="2016-10-27T13:35:17"/>
    <x v="19"/>
    <d v="2016-11-08T00:00:00"/>
    <s v="Banco Estado"/>
    <m/>
    <s v="Banco de Chile"/>
    <x v="3"/>
    <n v="0"/>
    <n v="8000"/>
  </r>
  <r>
    <n v="208127"/>
    <n v="68194"/>
    <n v="182412007"/>
    <x v="6"/>
    <x v="1"/>
    <d v="2016-12-29T16:59:06"/>
    <x v="20"/>
    <d v="2017-01-31T00:00:00"/>
    <s v="Banco Estado"/>
    <m/>
    <s v="Banco de Chile"/>
    <x v="2"/>
    <n v="0"/>
    <n v="8000"/>
  </r>
  <r>
    <n v="194010"/>
    <n v="68194"/>
    <n v="182412007"/>
    <x v="6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x v="6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x v="6"/>
    <x v="1"/>
    <d v="2017-03-28T15:24:43"/>
    <x v="22"/>
    <d v="2017-04-20T00:00:00"/>
    <s v="Banco Estado"/>
    <m/>
    <s v="Banco de Chile"/>
    <x v="3"/>
    <n v="0"/>
    <n v="8000"/>
  </r>
  <r>
    <n v="169314"/>
    <n v="68195"/>
    <n v="96202377"/>
    <x v="6"/>
    <x v="1"/>
    <d v="2016-09-29T12:20:47"/>
    <x v="18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x v="6"/>
    <x v="1"/>
    <d v="2016-12-29T16:59:06"/>
    <x v="20"/>
    <d v="2017-01-31T00:00:00"/>
    <s v="Banco Estado"/>
    <m/>
    <s v="Banco de Chile"/>
    <x v="2"/>
    <n v="0"/>
    <n v="4000"/>
  </r>
  <r>
    <n v="181258"/>
    <n v="68195"/>
    <n v="96202377"/>
    <x v="6"/>
    <x v="1"/>
    <d v="2016-10-27T13:35:17"/>
    <x v="19"/>
    <d v="2016-11-15T00:00:00"/>
    <s v="Banco Estado"/>
    <m/>
    <s v="Banco de Chile"/>
    <x v="3"/>
    <n v="0"/>
    <n v="4000"/>
  </r>
  <r>
    <n v="222903"/>
    <n v="68195"/>
    <n v="96202377"/>
    <x v="6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x v="6"/>
    <x v="1"/>
    <d v="2017-03-28T15:24:43"/>
    <x v="22"/>
    <d v="2017-04-20T00:00:00"/>
    <s v="Banco Estado"/>
    <m/>
    <s v="Banco de Chile"/>
    <x v="3"/>
    <n v="0"/>
    <n v="4000"/>
  </r>
  <r>
    <n v="239421"/>
    <n v="68195"/>
    <n v="96202377"/>
    <x v="6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x v="6"/>
    <x v="1"/>
    <d v="2017-04-26T15:42:27"/>
    <x v="21"/>
    <d v="2017-05-04T00:00:00"/>
    <s v="Banco Estado"/>
    <m/>
    <s v="Banco de Chile"/>
    <x v="3"/>
    <n v="0"/>
    <n v="4000"/>
  </r>
  <r>
    <n v="320597"/>
    <n v="68195"/>
    <n v="96202377"/>
    <x v="6"/>
    <x v="1"/>
    <d v="2017-06-28T13:07:20"/>
    <x v="23"/>
    <d v="2017-07-04T00:00:00"/>
    <s v="Banco Estado"/>
    <m/>
    <s v="Banco de Chile"/>
    <x v="3"/>
    <n v="0"/>
    <n v="4000"/>
  </r>
  <r>
    <n v="297994"/>
    <n v="68195"/>
    <n v="96202377"/>
    <x v="6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x v="6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x v="6"/>
    <x v="1"/>
    <d v="2017-09-27T16:46:45"/>
    <x v="24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25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6"/>
    <d v="2017-12-19T00:00:00"/>
    <s v="Banco Estado"/>
    <m/>
    <s v="Banco de Chile"/>
    <x v="4"/>
    <n v="99"/>
    <n v="4000"/>
  </r>
  <r>
    <n v="169083"/>
    <n v="68196"/>
    <s v="17909374K"/>
    <x v="6"/>
    <x v="1"/>
    <d v="2016-09-29T12:20:47"/>
    <x v="18"/>
    <d v="2016-10-17T00:00:00"/>
    <s v="Banco Estado"/>
    <m/>
    <s v="Banco de Chile"/>
    <x v="3"/>
    <n v="0"/>
    <n v="4000"/>
  </r>
  <r>
    <n v="181039"/>
    <n v="68196"/>
    <s v="17909374K"/>
    <x v="6"/>
    <x v="1"/>
    <d v="2016-10-27T13:35:17"/>
    <x v="19"/>
    <d v="2016-11-15T00:00:00"/>
    <s v="Banco Estado"/>
    <m/>
    <s v="Banco de Chile"/>
    <x v="3"/>
    <n v="0"/>
    <n v="4000"/>
  </r>
  <r>
    <n v="222696"/>
    <n v="68196"/>
    <s v="17909374K"/>
    <x v="6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20"/>
    <d v="2017-01-31T00:00:00"/>
    <s v="Banco Estado"/>
    <m/>
    <s v="Banco de Chile"/>
    <x v="2"/>
    <n v="0"/>
    <n v="4000"/>
  </r>
  <r>
    <n v="193798"/>
    <n v="68196"/>
    <s v="17909374K"/>
    <x v="6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x v="6"/>
    <x v="1"/>
    <d v="2017-03-28T15:24:43"/>
    <x v="22"/>
    <d v="2017-05-04T00:00:00"/>
    <s v="Banco Estado"/>
    <m/>
    <s v="Banco de Chile"/>
    <x v="2"/>
    <n v="0"/>
    <n v="4000"/>
  </r>
  <r>
    <n v="239216"/>
    <n v="68196"/>
    <s v="17909374K"/>
    <x v="6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x v="6"/>
    <x v="1"/>
    <d v="2017-04-26T15:42:27"/>
    <x v="21"/>
    <d v="2017-06-06T00:00:00"/>
    <s v="Banco Estado"/>
    <m/>
    <s v="Banco de Chile"/>
    <x v="2"/>
    <n v="0"/>
    <n v="4000"/>
  </r>
  <r>
    <n v="297799"/>
    <n v="68196"/>
    <s v="17909374K"/>
    <x v="6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x v="6"/>
    <x v="1"/>
    <d v="2017-06-28T13:07:20"/>
    <x v="23"/>
    <d v="2017-07-28T00:00:00"/>
    <s v="Banco Estado"/>
    <m/>
    <s v="Banco de Chile"/>
    <x v="2"/>
    <n v="0"/>
    <n v="4000"/>
  </r>
  <r>
    <n v="345331"/>
    <n v="68196"/>
    <s v="17909374K"/>
    <x v="6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24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25"/>
    <d v="2017-11-29T00:00:00"/>
    <s v="Banco Estado"/>
    <m/>
    <s v="Banco de Chile"/>
    <x v="2"/>
    <n v="0"/>
    <n v="4000"/>
  </r>
  <r>
    <n v="482338"/>
    <n v="68196"/>
    <s v="17909374K"/>
    <x v="6"/>
    <x v="1"/>
    <d v="2017-11-28T18:03:10"/>
    <x v="16"/>
    <d v="2017-12-19T00:00:00"/>
    <s v="Banco Estado"/>
    <m/>
    <s v="Banco de Chile"/>
    <x v="4"/>
    <n v="99"/>
    <n v="4000"/>
  </r>
  <r>
    <n v="169084"/>
    <n v="68197"/>
    <n v="159828824"/>
    <x v="6"/>
    <x v="1"/>
    <d v="2016-09-29T12:20:47"/>
    <x v="18"/>
    <d v="2016-10-04T00:00:00"/>
    <s v="Banco Estado"/>
    <m/>
    <s v="Banco de Chile"/>
    <x v="3"/>
    <n v="0"/>
    <n v="4000"/>
  </r>
  <r>
    <n v="193799"/>
    <n v="68197"/>
    <n v="159828824"/>
    <x v="6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20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x v="6"/>
    <x v="1"/>
    <d v="2016-10-27T13:35:17"/>
    <x v="19"/>
    <d v="2016-11-08T00:00:00"/>
    <s v="Banco Estado"/>
    <m/>
    <s v="Banco de Chile"/>
    <x v="3"/>
    <n v="0"/>
    <n v="4000"/>
  </r>
  <r>
    <n v="274697"/>
    <n v="68197"/>
    <n v="159828824"/>
    <x v="6"/>
    <x v="1"/>
    <d v="2017-04-26T15:42:27"/>
    <x v="21"/>
    <d v="2017-05-04T00:00:00"/>
    <s v="Banco Estado"/>
    <m/>
    <s v="Banco de Chile"/>
    <x v="3"/>
    <n v="0"/>
    <n v="4000"/>
  </r>
  <r>
    <n v="239217"/>
    <n v="68197"/>
    <n v="159828824"/>
    <x v="6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x v="6"/>
    <x v="1"/>
    <d v="2017-03-28T15:24:43"/>
    <x v="22"/>
    <d v="2017-04-04T00:00:00"/>
    <s v="Banco Estado"/>
    <m/>
    <s v="Banco de Chile"/>
    <x v="3"/>
    <n v="0"/>
    <n v="4000"/>
  </r>
  <r>
    <n v="320405"/>
    <n v="68197"/>
    <n v="159828824"/>
    <x v="6"/>
    <x v="1"/>
    <d v="2017-06-28T13:07:20"/>
    <x v="23"/>
    <d v="2017-07-11T00:00:00"/>
    <s v="Banco Estado"/>
    <m/>
    <s v="Banco de Chile"/>
    <x v="3"/>
    <n v="0"/>
    <n v="4000"/>
  </r>
  <r>
    <n v="297800"/>
    <n v="68197"/>
    <n v="159828824"/>
    <x v="6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x v="6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x v="6"/>
    <x v="1"/>
    <d v="2017-09-27T16:46:45"/>
    <x v="24"/>
    <d v="2017-10-03T00:00:00"/>
    <s v="Banco Estado"/>
    <m/>
    <s v="Banco de Chile"/>
    <x v="3"/>
    <n v="0"/>
    <n v="4000"/>
  </r>
  <r>
    <n v="482339"/>
    <n v="68197"/>
    <n v="159828824"/>
    <x v="6"/>
    <x v="1"/>
    <d v="2017-11-28T18:03:10"/>
    <x v="16"/>
    <d v="2017-12-19T00:00:00"/>
    <s v="Banco Estado"/>
    <m/>
    <s v="Banco de Chile"/>
    <x v="3"/>
    <n v="0"/>
    <n v="4000"/>
  </r>
  <r>
    <n v="452186"/>
    <n v="68197"/>
    <n v="159828824"/>
    <x v="6"/>
    <x v="1"/>
    <d v="2017-10-26T18:53:21"/>
    <x v="25"/>
    <d v="2017-11-06T00:00:00"/>
    <s v="Banco Estado"/>
    <m/>
    <s v="Banco de Chile"/>
    <x v="3"/>
    <n v="0"/>
    <n v="4000"/>
  </r>
  <r>
    <n v="169181"/>
    <n v="68199"/>
    <n v="102574869"/>
    <x v="6"/>
    <x v="1"/>
    <d v="2016-09-29T12:20:47"/>
    <x v="18"/>
    <d v="2016-10-04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20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x v="6"/>
    <x v="1"/>
    <d v="2016-10-27T13:35:17"/>
    <x v="19"/>
    <d v="2016-11-08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22"/>
    <d v="2017-04-04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21"/>
    <d v="2017-05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23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24"/>
    <d v="2017-10-03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6"/>
    <d v="2017-12-04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25"/>
    <d v="2017-11-06T00:00:00"/>
    <s v="Banco de Crédito e Inversiones"/>
    <m/>
    <s v="Banco de Chile"/>
    <x v="3"/>
    <n v="0"/>
    <n v="4000"/>
  </r>
  <r>
    <n v="169085"/>
    <n v="68200"/>
    <s v="15760371K"/>
    <x v="6"/>
    <x v="1"/>
    <d v="2016-09-29T12:20:47"/>
    <x v="18"/>
    <d v="2016-10-04T00:00:00"/>
    <s v="Banco Estado"/>
    <m/>
    <s v="Banco de Chile"/>
    <x v="3"/>
    <n v="0"/>
    <n v="8000"/>
  </r>
  <r>
    <n v="181041"/>
    <n v="68200"/>
    <s v="15760371K"/>
    <x v="6"/>
    <x v="1"/>
    <d v="2016-10-27T13:35:17"/>
    <x v="19"/>
    <d v="2016-11-08T00:00:00"/>
    <s v="Banco Estado"/>
    <m/>
    <s v="Banco de Chile"/>
    <x v="3"/>
    <n v="0"/>
    <n v="8000"/>
  </r>
  <r>
    <n v="222698"/>
    <n v="68200"/>
    <s v="15760371K"/>
    <x v="6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20"/>
    <d v="2017-01-31T00:00:00"/>
    <s v="Banco Estado"/>
    <m/>
    <s v="Banco de Chile"/>
    <x v="3"/>
    <n v="0"/>
    <n v="8000"/>
  </r>
  <r>
    <n v="193800"/>
    <n v="68200"/>
    <s v="15760371K"/>
    <x v="6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x v="6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x v="6"/>
    <x v="1"/>
    <d v="2016-09-29T12:20:47"/>
    <x v="18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19"/>
    <d v="2016-11-08T00:00:00"/>
    <s v="Banco Chile"/>
    <m/>
    <s v="Banco de Chile"/>
    <x v="3"/>
    <n v="0"/>
    <n v="8000"/>
  </r>
  <r>
    <n v="222768"/>
    <n v="68201"/>
    <n v="160771224"/>
    <x v="6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x v="6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20"/>
    <d v="2017-01-05T00:00:00"/>
    <s v="Banco Chile"/>
    <m/>
    <s v="Banco de Chile"/>
    <x v="3"/>
    <n v="0"/>
    <n v="8000"/>
  </r>
  <r>
    <n v="274765"/>
    <n v="68201"/>
    <n v="160771224"/>
    <x v="6"/>
    <x v="1"/>
    <d v="2017-04-26T15:42:27"/>
    <x v="21"/>
    <d v="2017-05-04T00:00:00"/>
    <s v="Banco Chile"/>
    <m/>
    <s v="Banco de Chile"/>
    <x v="3"/>
    <n v="0"/>
    <n v="8000"/>
  </r>
  <r>
    <n v="256624"/>
    <n v="68201"/>
    <n v="160771224"/>
    <x v="6"/>
    <x v="1"/>
    <d v="2017-03-28T15:24:43"/>
    <x v="22"/>
    <d v="2017-04-04T00:00:00"/>
    <s v="Banco Chile"/>
    <m/>
    <s v="Banco de Chile"/>
    <x v="3"/>
    <n v="0"/>
    <n v="8000"/>
  </r>
  <r>
    <n v="239286"/>
    <n v="68201"/>
    <n v="160771224"/>
    <x v="6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x v="6"/>
    <x v="1"/>
    <d v="2017-06-28T13:07:20"/>
    <x v="23"/>
    <d v="2017-07-04T00:00:00"/>
    <s v="Banco Chile"/>
    <m/>
    <s v="Banco de Chile"/>
    <x v="3"/>
    <n v="0"/>
    <n v="8000"/>
  </r>
  <r>
    <n v="297867"/>
    <n v="68201"/>
    <n v="160771224"/>
    <x v="6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x v="6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x v="6"/>
    <x v="1"/>
    <d v="2016-09-29T12:20:47"/>
    <x v="18"/>
    <d v="2016-10-17T00:00:00"/>
    <s v="Banco Estado"/>
    <m/>
    <s v="Banco de Chile"/>
    <x v="3"/>
    <n v="0"/>
    <n v="4000"/>
  </r>
  <r>
    <n v="193801"/>
    <n v="68202"/>
    <n v="185632938"/>
    <x v="6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20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x v="6"/>
    <x v="1"/>
    <d v="2016-10-27T13:35:17"/>
    <x v="19"/>
    <d v="2016-11-29T00:00:00"/>
    <s v="Banco Estado"/>
    <m/>
    <s v="Banco de Chile"/>
    <x v="2"/>
    <n v="0"/>
    <n v="4000"/>
  </r>
  <r>
    <n v="239219"/>
    <n v="68202"/>
    <n v="185632938"/>
    <x v="6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22"/>
    <d v="2017-05-02T00:00:00"/>
    <s v="Banco Estado"/>
    <m/>
    <s v="Banco de Chile"/>
    <x v="3"/>
    <n v="0"/>
    <n v="4000"/>
  </r>
  <r>
    <n v="274698"/>
    <n v="68202"/>
    <n v="185632938"/>
    <x v="6"/>
    <x v="1"/>
    <d v="2017-04-26T15:42:27"/>
    <x v="21"/>
    <d v="2017-05-04T00:00:00"/>
    <s v="Banco Estado"/>
    <m/>
    <s v="Banco de Chile"/>
    <x v="3"/>
    <n v="0"/>
    <n v="4000"/>
  </r>
  <r>
    <n v="297801"/>
    <n v="68202"/>
    <n v="185632938"/>
    <x v="6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x v="6"/>
    <x v="1"/>
    <d v="2017-06-28T13:07:20"/>
    <x v="23"/>
    <d v="2017-07-28T00:00:00"/>
    <s v="Banco Estado"/>
    <m/>
    <s v="Banco de Chile"/>
    <x v="2"/>
    <n v="0"/>
    <n v="4000"/>
  </r>
  <r>
    <n v="345333"/>
    <n v="68202"/>
    <n v="185632938"/>
    <x v="6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24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25"/>
    <d v="2017-11-29T00:00:00"/>
    <s v="Banco Estado"/>
    <m/>
    <s v="Banco de Chile"/>
    <x v="2"/>
    <n v="0"/>
    <n v="4000"/>
  </r>
  <r>
    <n v="482340"/>
    <n v="68202"/>
    <n v="185632938"/>
    <x v="6"/>
    <x v="1"/>
    <d v="2017-11-28T18:03:10"/>
    <x v="16"/>
    <d v="2017-12-19T00:00:00"/>
    <s v="Banco Estado"/>
    <m/>
    <s v="Banco de Chile"/>
    <x v="4"/>
    <n v="99"/>
    <n v="4000"/>
  </r>
  <r>
    <n v="169087"/>
    <n v="68203"/>
    <n v="101533239"/>
    <x v="6"/>
    <x v="1"/>
    <d v="2016-09-29T12:20:47"/>
    <x v="18"/>
    <d v="2016-10-04T00:00:00"/>
    <s v="Banco de Crédito e Inversiones"/>
    <m/>
    <s v="Banco de Chile"/>
    <x v="3"/>
    <n v="0"/>
    <n v="5000"/>
  </r>
  <r>
    <n v="181043"/>
    <n v="68203"/>
    <n v="101533239"/>
    <x v="6"/>
    <x v="1"/>
    <d v="2016-10-27T13:35:17"/>
    <x v="19"/>
    <d v="2016-11-08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20"/>
    <d v="2017-01-31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21"/>
    <d v="2017-06-0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22"/>
    <d v="2017-05-04T00:00:00"/>
    <s v="Banco de Crédito e Inversiones"/>
    <m/>
    <s v="Banco de Chile"/>
    <x v="2"/>
    <n v="0"/>
    <n v="5000"/>
  </r>
  <r>
    <n v="239220"/>
    <n v="68203"/>
    <n v="101533239"/>
    <x v="6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x v="6"/>
    <x v="1"/>
    <d v="2017-06-28T13:07:20"/>
    <x v="23"/>
    <d v="2017-07-17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24"/>
    <d v="2017-10-03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6"/>
    <d v="2017-12-19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25"/>
    <d v="2017-11-06T00:00:00"/>
    <s v="Banco de Crédito e Inversiones"/>
    <m/>
    <s v="Banco de Chile"/>
    <x v="3"/>
    <n v="0"/>
    <n v="5000"/>
  </r>
  <r>
    <n v="169315"/>
    <n v="68205"/>
    <n v="50034968"/>
    <x v="6"/>
    <x v="1"/>
    <d v="2016-09-29T12:20:47"/>
    <x v="18"/>
    <d v="2016-10-04T00:00:00"/>
    <s v="Banco Falabella"/>
    <m/>
    <s v="Banco de Chile"/>
    <x v="3"/>
    <n v="0"/>
    <n v="10000"/>
  </r>
  <r>
    <n v="222904"/>
    <n v="68205"/>
    <n v="50034968"/>
    <x v="6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x v="6"/>
    <x v="1"/>
    <d v="2016-10-27T13:35:17"/>
    <x v="19"/>
    <d v="2016-11-08T00:00:00"/>
    <s v="Banco Falabella"/>
    <m/>
    <s v="Banco de Chile"/>
    <x v="3"/>
    <n v="0"/>
    <n v="10000"/>
  </r>
  <r>
    <n v="208129"/>
    <n v="68205"/>
    <n v="50034968"/>
    <x v="6"/>
    <x v="1"/>
    <d v="2016-12-29T16:59:06"/>
    <x v="20"/>
    <d v="2017-01-31T00:00:00"/>
    <s v="Banco Falabella"/>
    <m/>
    <s v="Banco de Chile"/>
    <x v="3"/>
    <n v="0"/>
    <n v="10000"/>
  </r>
  <r>
    <n v="194012"/>
    <n v="68205"/>
    <n v="50034968"/>
    <x v="6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x v="6"/>
    <x v="1"/>
    <d v="2017-04-26T15:42:27"/>
    <x v="21"/>
    <d v="2017-05-04T00:00:00"/>
    <s v="Banco Falabella"/>
    <m/>
    <s v="Banco de Chile"/>
    <x v="3"/>
    <n v="0"/>
    <n v="10000"/>
  </r>
  <r>
    <n v="239422"/>
    <n v="68205"/>
    <n v="50034968"/>
    <x v="6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x v="6"/>
    <x v="1"/>
    <d v="2017-03-28T15:24:43"/>
    <x v="22"/>
    <d v="2017-04-20T00:00:00"/>
    <s v="Banco Falabella"/>
    <m/>
    <s v="Banco de Chile"/>
    <x v="3"/>
    <n v="0"/>
    <n v="10000"/>
  </r>
  <r>
    <n v="297995"/>
    <n v="68205"/>
    <n v="50034968"/>
    <x v="6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x v="6"/>
    <x v="1"/>
    <d v="2017-06-28T13:07:20"/>
    <x v="23"/>
    <d v="2017-07-04T00:00:00"/>
    <s v="Banco Falabella"/>
    <m/>
    <s v="Banco de Chile"/>
    <x v="3"/>
    <n v="0"/>
    <n v="10000"/>
  </r>
  <r>
    <n v="345521"/>
    <n v="68205"/>
    <n v="50034968"/>
    <x v="6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x v="6"/>
    <x v="1"/>
    <d v="2017-09-27T16:46:45"/>
    <x v="24"/>
    <d v="2017-10-03T00:00:00"/>
    <s v="Banco Falabella"/>
    <m/>
    <s v="Banco de Chile"/>
    <x v="3"/>
    <n v="0"/>
    <n v="10000"/>
  </r>
  <r>
    <n v="482518"/>
    <n v="68205"/>
    <n v="50034968"/>
    <x v="6"/>
    <x v="1"/>
    <d v="2017-11-28T18:03:10"/>
    <x v="16"/>
    <d v="2017-12-19T00:00:00"/>
    <s v="Banco Falabella"/>
    <m/>
    <s v="Banco de Chile"/>
    <x v="3"/>
    <n v="0"/>
    <n v="10000"/>
  </r>
  <r>
    <n v="452371"/>
    <n v="68205"/>
    <n v="50034968"/>
    <x v="6"/>
    <x v="1"/>
    <d v="2017-10-26T18:53:21"/>
    <x v="25"/>
    <d v="2017-11-06T00:00:00"/>
    <s v="Banco Falabella"/>
    <m/>
    <s v="Banco de Chile"/>
    <x v="3"/>
    <n v="0"/>
    <n v="10000"/>
  </r>
  <r>
    <n v="169316"/>
    <n v="68206"/>
    <n v="150927048"/>
    <x v="6"/>
    <x v="1"/>
    <d v="2016-09-29T12:20:47"/>
    <x v="18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x v="6"/>
    <x v="1"/>
    <d v="2016-12-29T16:59:06"/>
    <x v="20"/>
    <d v="2017-01-31T00:00:00"/>
    <s v="Banco Estado"/>
    <m/>
    <s v="Banco de Chile"/>
    <x v="2"/>
    <n v="0"/>
    <n v="4000"/>
  </r>
  <r>
    <n v="181260"/>
    <n v="68206"/>
    <n v="150927048"/>
    <x v="6"/>
    <x v="1"/>
    <d v="2016-10-27T13:35:17"/>
    <x v="19"/>
    <d v="2016-11-29T00:00:00"/>
    <s v="Banco Estado"/>
    <m/>
    <s v="Banco de Chile"/>
    <x v="2"/>
    <n v="0"/>
    <n v="4000"/>
  </r>
  <r>
    <n v="222905"/>
    <n v="68206"/>
    <n v="150927048"/>
    <x v="6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x v="6"/>
    <x v="1"/>
    <d v="2017-03-28T15:24:43"/>
    <x v="22"/>
    <d v="2017-05-04T00:00:00"/>
    <s v="Banco Estado"/>
    <m/>
    <s v="Banco de Chile"/>
    <x v="2"/>
    <n v="0"/>
    <n v="4000"/>
  </r>
  <r>
    <n v="239423"/>
    <n v="68206"/>
    <n v="150927048"/>
    <x v="6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x v="6"/>
    <x v="1"/>
    <d v="2017-04-26T15:42:27"/>
    <x v="21"/>
    <d v="2017-06-06T00:00:00"/>
    <s v="Banco Estado"/>
    <m/>
    <s v="Banco de Chile"/>
    <x v="2"/>
    <n v="0"/>
    <n v="4000"/>
  </r>
  <r>
    <n v="320599"/>
    <n v="68206"/>
    <n v="150927048"/>
    <x v="6"/>
    <x v="1"/>
    <d v="2017-06-28T13:07:20"/>
    <x v="23"/>
    <d v="2017-07-28T00:00:00"/>
    <s v="Banco Estado"/>
    <m/>
    <s v="Banco de Chile"/>
    <x v="2"/>
    <n v="0"/>
    <n v="4000"/>
  </r>
  <r>
    <n v="297996"/>
    <n v="68206"/>
    <n v="150927048"/>
    <x v="6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x v="6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x v="6"/>
    <x v="1"/>
    <d v="2017-09-27T16:46:45"/>
    <x v="24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25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6"/>
    <d v="2017-12-19T00:00:00"/>
    <s v="Banco Estado"/>
    <m/>
    <s v="Banco de Chile"/>
    <x v="4"/>
    <n v="99"/>
    <n v="4000"/>
  </r>
  <r>
    <n v="170716"/>
    <n v="68207"/>
    <s v="7392491K"/>
    <x v="6"/>
    <x v="1"/>
    <d v="2016-10-14T11:56:42"/>
    <x v="34"/>
    <d v="2016-10-21T00:00:00"/>
    <s v="BBVA"/>
    <m/>
    <s v="Banco de Chile"/>
    <x v="3"/>
    <n v="0"/>
    <n v="5000"/>
  </r>
  <r>
    <n v="207991"/>
    <n v="68207"/>
    <s v="7392491K"/>
    <x v="6"/>
    <x v="1"/>
    <d v="2016-12-29T16:59:06"/>
    <x v="20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x v="6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x v="6"/>
    <x v="1"/>
    <d v="2016-10-27T13:35:17"/>
    <x v="19"/>
    <d v="2016-11-08T00:00:00"/>
    <s v="BBVA"/>
    <m/>
    <s v="Banco de Chile"/>
    <x v="3"/>
    <n v="0"/>
    <n v="5000"/>
  </r>
  <r>
    <n v="239287"/>
    <n v="68207"/>
    <s v="7392491K"/>
    <x v="6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x v="6"/>
    <x v="1"/>
    <d v="2017-03-28T15:24:43"/>
    <x v="22"/>
    <d v="2017-04-04T00:00:00"/>
    <s v="BBVA"/>
    <m/>
    <s v="Banco de Chile"/>
    <x v="3"/>
    <n v="0"/>
    <n v="5000"/>
  </r>
  <r>
    <n v="274766"/>
    <n v="68207"/>
    <s v="7392491K"/>
    <x v="6"/>
    <x v="1"/>
    <d v="2017-04-26T15:42:27"/>
    <x v="21"/>
    <d v="2017-05-04T00:00:00"/>
    <s v="BBVA"/>
    <m/>
    <s v="Banco de Chile"/>
    <x v="3"/>
    <n v="0"/>
    <n v="5000"/>
  </r>
  <r>
    <n v="297868"/>
    <n v="68207"/>
    <s v="7392491K"/>
    <x v="6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x v="6"/>
    <x v="1"/>
    <d v="2017-06-28T13:07:20"/>
    <x v="23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x v="6"/>
    <x v="1"/>
    <d v="2017-09-27T16:46:45"/>
    <x v="24"/>
    <d v="2017-10-03T00:00:00"/>
    <s v="BBVA"/>
    <m/>
    <s v="Banco de Chile"/>
    <x v="3"/>
    <n v="0"/>
    <n v="5000"/>
  </r>
  <r>
    <n v="452250"/>
    <n v="68207"/>
    <s v="7392491K"/>
    <x v="6"/>
    <x v="1"/>
    <d v="2017-10-26T18:53:21"/>
    <x v="25"/>
    <d v="2017-11-06T00:00:00"/>
    <s v="BBVA"/>
    <m/>
    <s v="Banco de Chile"/>
    <x v="3"/>
    <n v="0"/>
    <n v="5000"/>
  </r>
  <r>
    <n v="482401"/>
    <n v="68207"/>
    <s v="7392491K"/>
    <x v="6"/>
    <x v="1"/>
    <d v="2017-11-28T18:03:10"/>
    <x v="16"/>
    <d v="2017-12-04T00:00:00"/>
    <s v="BBVA"/>
    <m/>
    <s v="Banco de Chile"/>
    <x v="3"/>
    <n v="0"/>
    <n v="5000"/>
  </r>
  <r>
    <n v="169317"/>
    <n v="68208"/>
    <n v="191311868"/>
    <x v="6"/>
    <x v="1"/>
    <d v="2016-09-29T12:20:47"/>
    <x v="18"/>
    <d v="2016-11-02T00:00:00"/>
    <s v="Banco Estado"/>
    <m/>
    <s v="Banco de Chile"/>
    <x v="2"/>
    <n v="0"/>
    <n v="4000"/>
  </r>
  <r>
    <n v="222906"/>
    <n v="68208"/>
    <n v="191311868"/>
    <x v="6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x v="6"/>
    <x v="1"/>
    <d v="2016-10-27T13:35:17"/>
    <x v="19"/>
    <d v="2016-11-29T00:00:00"/>
    <s v="Banco Estado"/>
    <m/>
    <s v="Banco de Chile"/>
    <x v="2"/>
    <n v="0"/>
    <n v="4000"/>
  </r>
  <r>
    <n v="208131"/>
    <n v="68208"/>
    <n v="191311868"/>
    <x v="6"/>
    <x v="1"/>
    <d v="2016-12-29T16:59:06"/>
    <x v="20"/>
    <d v="2017-01-31T00:00:00"/>
    <s v="Banco Estado"/>
    <m/>
    <s v="Banco de Chile"/>
    <x v="2"/>
    <n v="0"/>
    <n v="4000"/>
  </r>
  <r>
    <n v="194014"/>
    <n v="68208"/>
    <n v="191311868"/>
    <x v="6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x v="6"/>
    <x v="1"/>
    <d v="2017-04-26T15:42:27"/>
    <x v="21"/>
    <d v="2017-06-06T00:00:00"/>
    <s v="Banco Estado"/>
    <m/>
    <s v="Banco de Chile"/>
    <x v="3"/>
    <n v="0"/>
    <n v="4000"/>
  </r>
  <r>
    <n v="239424"/>
    <n v="68208"/>
    <n v="191311868"/>
    <x v="6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x v="6"/>
    <x v="1"/>
    <d v="2017-03-28T15:24:43"/>
    <x v="22"/>
    <d v="2017-05-04T00:00:00"/>
    <s v="Banco Estado"/>
    <m/>
    <s v="Banco de Chile"/>
    <x v="2"/>
    <n v="0"/>
    <n v="4000"/>
  </r>
  <r>
    <n v="297997"/>
    <n v="68208"/>
    <n v="191311868"/>
    <x v="6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x v="6"/>
    <x v="1"/>
    <d v="2017-06-28T13:07:20"/>
    <x v="23"/>
    <d v="2017-07-04T00:00:00"/>
    <s v="Banco Estado"/>
    <m/>
    <s v="Banco de Chile"/>
    <x v="3"/>
    <n v="0"/>
    <n v="4000"/>
  </r>
  <r>
    <n v="345523"/>
    <n v="68208"/>
    <n v="191311868"/>
    <x v="6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x v="6"/>
    <x v="1"/>
    <d v="2016-09-29T12:20:47"/>
    <x v="18"/>
    <d v="2016-11-02T00:00:00"/>
    <s v="Banco Estado"/>
    <m/>
    <s v="Banco de Chile"/>
    <x v="2"/>
    <n v="0"/>
    <n v="4000"/>
  </r>
  <r>
    <n v="194015"/>
    <n v="68210"/>
    <n v="122285588"/>
    <x v="6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x v="6"/>
    <x v="1"/>
    <d v="2016-12-29T16:59:06"/>
    <x v="20"/>
    <d v="2017-01-31T00:00:00"/>
    <s v="Banco Estado"/>
    <m/>
    <s v="Banco de Chile"/>
    <x v="2"/>
    <n v="0"/>
    <n v="4000"/>
  </r>
  <r>
    <n v="181262"/>
    <n v="68210"/>
    <n v="122285588"/>
    <x v="6"/>
    <x v="1"/>
    <d v="2016-10-27T13:35:17"/>
    <x v="19"/>
    <d v="2016-11-29T00:00:00"/>
    <s v="Banco Estado"/>
    <m/>
    <s v="Banco de Chile"/>
    <x v="2"/>
    <n v="0"/>
    <n v="4000"/>
  </r>
  <r>
    <n v="222907"/>
    <n v="68210"/>
    <n v="122285588"/>
    <x v="6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x v="6"/>
    <x v="1"/>
    <d v="2017-03-28T15:24:43"/>
    <x v="22"/>
    <d v="2017-05-04T00:00:00"/>
    <s v="Banco Estado"/>
    <m/>
    <s v="Banco de Chile"/>
    <x v="2"/>
    <n v="0"/>
    <n v="4000"/>
  </r>
  <r>
    <n v="239425"/>
    <n v="68210"/>
    <n v="122285588"/>
    <x v="6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x v="6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34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19"/>
    <d v="2016-11-08T00:00:00"/>
    <s v="Banco Santander"/>
    <m/>
    <s v="Banco de Chile"/>
    <x v="3"/>
    <n v="0"/>
    <n v="5000"/>
  </r>
  <r>
    <n v="222770"/>
    <n v="68211"/>
    <n v="165524195"/>
    <x v="6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x v="6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20"/>
    <d v="2017-01-05T00:00:00"/>
    <s v="Banco Santander"/>
    <m/>
    <s v="Banco de Chile"/>
    <x v="3"/>
    <n v="0"/>
    <n v="5000"/>
  </r>
  <r>
    <n v="274767"/>
    <n v="68211"/>
    <n v="165524195"/>
    <x v="6"/>
    <x v="1"/>
    <d v="2017-04-26T15:42:27"/>
    <x v="21"/>
    <d v="2017-05-04T00:00:00"/>
    <s v="Banco Santander"/>
    <m/>
    <s v="Banco de Chile"/>
    <x v="3"/>
    <n v="0"/>
    <n v="5000"/>
  </r>
  <r>
    <n v="256626"/>
    <n v="68211"/>
    <n v="165524195"/>
    <x v="6"/>
    <x v="1"/>
    <d v="2017-03-28T15:24:43"/>
    <x v="22"/>
    <d v="2017-04-04T00:00:00"/>
    <s v="Banco Santander"/>
    <m/>
    <s v="Banco de Chile"/>
    <x v="3"/>
    <n v="0"/>
    <n v="5000"/>
  </r>
  <r>
    <n v="239288"/>
    <n v="68211"/>
    <n v="165524195"/>
    <x v="6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x v="6"/>
    <x v="1"/>
    <d v="2017-06-28T13:07:20"/>
    <x v="23"/>
    <d v="2017-07-04T00:00:00"/>
    <s v="Banco Santander"/>
    <m/>
    <s v="Banco de Chile"/>
    <x v="3"/>
    <n v="0"/>
    <n v="5000"/>
  </r>
  <r>
    <n v="297869"/>
    <n v="68211"/>
    <n v="165524195"/>
    <x v="6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x v="6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x v="6"/>
    <x v="1"/>
    <d v="2017-09-27T16:46:45"/>
    <x v="24"/>
    <d v="2017-10-03T00:00:00"/>
    <s v="Banco Santander"/>
    <m/>
    <s v="Banco de Chile"/>
    <x v="3"/>
    <n v="0"/>
    <n v="5000"/>
  </r>
  <r>
    <n v="482402"/>
    <n v="68211"/>
    <n v="165524195"/>
    <x v="6"/>
    <x v="1"/>
    <d v="2017-11-28T18:03:10"/>
    <x v="16"/>
    <d v="2017-12-19T00:00:00"/>
    <s v="Banco Santander"/>
    <m/>
    <s v="Banco de Chile"/>
    <x v="3"/>
    <n v="0"/>
    <n v="5000"/>
  </r>
  <r>
    <n v="452251"/>
    <n v="68211"/>
    <n v="165524195"/>
    <x v="6"/>
    <x v="1"/>
    <d v="2017-10-26T18:53:21"/>
    <x v="25"/>
    <d v="2017-11-06T00:00:00"/>
    <s v="Banco Santander"/>
    <m/>
    <s v="Banco de Chile"/>
    <x v="3"/>
    <n v="0"/>
    <n v="5000"/>
  </r>
  <r>
    <n v="169253"/>
    <n v="68212"/>
    <n v="69631037"/>
    <x v="6"/>
    <x v="1"/>
    <d v="2016-09-29T12:20:47"/>
    <x v="18"/>
    <d v="2016-10-04T00:00:00"/>
    <s v="Banco Estado"/>
    <m/>
    <s v="Banco de Chile"/>
    <x v="3"/>
    <n v="0"/>
    <n v="4000"/>
  </r>
  <r>
    <n v="222908"/>
    <n v="68212"/>
    <n v="69631037"/>
    <x v="6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x v="6"/>
    <x v="1"/>
    <d v="2016-10-27T13:35:17"/>
    <x v="19"/>
    <d v="2016-11-08T00:00:00"/>
    <s v="Banco Estado"/>
    <m/>
    <s v="Banco de Chile"/>
    <x v="3"/>
    <n v="0"/>
    <n v="4000"/>
  </r>
  <r>
    <n v="208133"/>
    <n v="68212"/>
    <n v="69631037"/>
    <x v="6"/>
    <x v="1"/>
    <d v="2016-12-29T16:59:06"/>
    <x v="20"/>
    <d v="2017-01-05T00:00:00"/>
    <s v="Banco Estado"/>
    <m/>
    <s v="Banco de Chile"/>
    <x v="3"/>
    <n v="0"/>
    <n v="4000"/>
  </r>
  <r>
    <n v="194016"/>
    <n v="68212"/>
    <n v="69631037"/>
    <x v="6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x v="6"/>
    <x v="1"/>
    <d v="2017-04-26T15:42:27"/>
    <x v="21"/>
    <d v="2017-05-04T00:00:00"/>
    <s v="Banco Estado"/>
    <m/>
    <s v="Banco de Chile"/>
    <x v="3"/>
    <n v="0"/>
    <n v="4000"/>
  </r>
  <r>
    <n v="239426"/>
    <n v="68212"/>
    <n v="69631037"/>
    <x v="6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x v="6"/>
    <x v="1"/>
    <d v="2017-03-28T15:24:43"/>
    <x v="22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23"/>
    <d v="2017-07-04T00:00:00"/>
    <s v="Banco Estado"/>
    <m/>
    <s v="Banco de Chile"/>
    <x v="3"/>
    <n v="0"/>
    <n v="4000"/>
  </r>
  <r>
    <n v="297998"/>
    <n v="68212"/>
    <n v="69631037"/>
    <x v="6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x v="6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x v="6"/>
    <x v="1"/>
    <d v="2017-09-27T16:46:45"/>
    <x v="24"/>
    <d v="2017-10-03T00:00:00"/>
    <s v="Banco Estado"/>
    <m/>
    <s v="Banco de Chile"/>
    <x v="3"/>
    <n v="0"/>
    <n v="4000"/>
  </r>
  <r>
    <n v="482520"/>
    <n v="68212"/>
    <n v="69631037"/>
    <x v="6"/>
    <x v="1"/>
    <d v="2017-11-28T18:03:10"/>
    <x v="16"/>
    <d v="2017-12-04T00:00:00"/>
    <s v="Banco Estado"/>
    <m/>
    <s v="Banco de Chile"/>
    <x v="3"/>
    <n v="0"/>
    <n v="4000"/>
  </r>
  <r>
    <n v="452373"/>
    <n v="68212"/>
    <n v="69631037"/>
    <x v="6"/>
    <x v="1"/>
    <d v="2017-10-26T18:53:21"/>
    <x v="25"/>
    <d v="2017-11-06T00:00:00"/>
    <s v="Banco Estado"/>
    <m/>
    <s v="Banco de Chile"/>
    <x v="3"/>
    <n v="0"/>
    <n v="4000"/>
  </r>
  <r>
    <n v="169088"/>
    <n v="68215"/>
    <n v="97600430"/>
    <x v="6"/>
    <x v="1"/>
    <d v="2016-09-29T12:20:47"/>
    <x v="18"/>
    <d v="2016-11-02T00:00:00"/>
    <s v="Banco Estado"/>
    <m/>
    <s v="Banco de Chile"/>
    <x v="2"/>
    <n v="0"/>
    <n v="4000"/>
  </r>
  <r>
    <n v="193803"/>
    <n v="68215"/>
    <n v="97600430"/>
    <x v="6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x v="6"/>
    <x v="1"/>
    <d v="2016-12-29T16:59:06"/>
    <x v="20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x v="6"/>
    <x v="1"/>
    <d v="2016-10-27T13:35:17"/>
    <x v="19"/>
    <d v="2016-11-29T00:00:00"/>
    <s v="Banco Estado"/>
    <m/>
    <s v="Banco de Chile"/>
    <x v="2"/>
    <n v="0"/>
    <n v="4000"/>
  </r>
  <r>
    <n v="239221"/>
    <n v="68215"/>
    <n v="97600430"/>
    <x v="6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22"/>
    <d v="2017-05-04T00:00:00"/>
    <s v="Banco Estado"/>
    <m/>
    <s v="Banco de Chile"/>
    <x v="2"/>
    <n v="0"/>
    <n v="4000"/>
  </r>
  <r>
    <n v="274700"/>
    <n v="68215"/>
    <n v="97600430"/>
    <x v="6"/>
    <x v="1"/>
    <d v="2017-04-26T15:42:27"/>
    <x v="21"/>
    <d v="2017-06-06T00:00:00"/>
    <s v="Banco Estado"/>
    <m/>
    <s v="Banco de Chile"/>
    <x v="2"/>
    <n v="0"/>
    <n v="4000"/>
  </r>
  <r>
    <n v="297803"/>
    <n v="68215"/>
    <n v="97600430"/>
    <x v="6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x v="6"/>
    <x v="1"/>
    <d v="2017-06-28T13:07:20"/>
    <x v="23"/>
    <d v="2017-07-28T00:00:00"/>
    <s v="Banco Estado"/>
    <m/>
    <s v="Banco de Chile"/>
    <x v="2"/>
    <n v="0"/>
    <n v="4000"/>
  </r>
  <r>
    <n v="345335"/>
    <n v="68215"/>
    <n v="97600430"/>
    <x v="6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24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25"/>
    <d v="2017-11-29T00:00:00"/>
    <s v="Banco Estado"/>
    <m/>
    <s v="Banco de Chile"/>
    <x v="2"/>
    <n v="0"/>
    <n v="4000"/>
  </r>
  <r>
    <n v="482342"/>
    <n v="68215"/>
    <n v="97600430"/>
    <x v="6"/>
    <x v="1"/>
    <d v="2017-11-28T18:03:10"/>
    <x v="16"/>
    <d v="2017-12-19T00:00:00"/>
    <s v="Banco Estado"/>
    <m/>
    <s v="Banco de Chile"/>
    <x v="3"/>
    <n v="0"/>
    <n v="4000"/>
  </r>
  <r>
    <n v="169089"/>
    <n v="68216"/>
    <n v="79940593"/>
    <x v="6"/>
    <x v="1"/>
    <d v="2016-09-29T12:20:47"/>
    <x v="18"/>
    <d v="2016-10-04T00:00:00"/>
    <s v="Banco Estado"/>
    <m/>
    <s v="Banco de Chile"/>
    <x v="3"/>
    <n v="0"/>
    <n v="4000"/>
  </r>
  <r>
    <n v="181045"/>
    <n v="68216"/>
    <n v="79940593"/>
    <x v="6"/>
    <x v="1"/>
    <d v="2016-10-27T13:35:17"/>
    <x v="19"/>
    <d v="2016-11-08T00:00:00"/>
    <s v="Banco Estado"/>
    <m/>
    <s v="Banco de Chile"/>
    <x v="3"/>
    <n v="0"/>
    <n v="4000"/>
  </r>
  <r>
    <n v="222702"/>
    <n v="68216"/>
    <n v="79940593"/>
    <x v="6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20"/>
    <d v="2017-01-31T00:00:00"/>
    <s v="Banco Estado"/>
    <m/>
    <s v="Banco de Chile"/>
    <x v="3"/>
    <n v="0"/>
    <n v="4000"/>
  </r>
  <r>
    <n v="193804"/>
    <n v="68216"/>
    <n v="79940593"/>
    <x v="6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x v="6"/>
    <x v="1"/>
    <d v="2017-04-26T15:42:27"/>
    <x v="21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22"/>
    <d v="2017-04-04T00:00:00"/>
    <s v="Banco Estado"/>
    <m/>
    <s v="Banco de Chile"/>
    <x v="3"/>
    <n v="0"/>
    <n v="4000"/>
  </r>
  <r>
    <n v="239222"/>
    <n v="68216"/>
    <n v="79940593"/>
    <x v="6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x v="6"/>
    <x v="1"/>
    <d v="2017-06-28T13:07:20"/>
    <x v="23"/>
    <d v="2017-07-28T00:00:00"/>
    <s v="Banco Estado"/>
    <m/>
    <s v="Banco de Chile"/>
    <x v="3"/>
    <n v="0"/>
    <n v="4000"/>
  </r>
  <r>
    <n v="297804"/>
    <n v="68216"/>
    <n v="79940593"/>
    <x v="6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x v="6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x v="6"/>
    <x v="1"/>
    <d v="2017-09-27T16:46:45"/>
    <x v="24"/>
    <d v="2017-10-31T00:00:00"/>
    <s v="Banco Estado"/>
    <m/>
    <s v="Banco de Chile"/>
    <x v="3"/>
    <n v="0"/>
    <n v="4000"/>
  </r>
  <r>
    <n v="482343"/>
    <n v="68216"/>
    <n v="79940593"/>
    <x v="6"/>
    <x v="1"/>
    <d v="2017-11-28T18:03:10"/>
    <x v="16"/>
    <d v="2017-12-04T00:00:00"/>
    <s v="Banco Estado"/>
    <m/>
    <s v="Banco de Chile"/>
    <x v="3"/>
    <n v="0"/>
    <n v="4000"/>
  </r>
  <r>
    <n v="452190"/>
    <n v="68216"/>
    <n v="79940593"/>
    <x v="6"/>
    <x v="1"/>
    <d v="2017-10-26T18:53:21"/>
    <x v="25"/>
    <d v="2017-11-29T00:00:00"/>
    <s v="Banco Estado"/>
    <m/>
    <s v="Banco de Chile"/>
    <x v="3"/>
    <n v="0"/>
    <n v="4000"/>
  </r>
  <r>
    <n v="169090"/>
    <n v="68217"/>
    <n v="154002731"/>
    <x v="6"/>
    <x v="1"/>
    <d v="2016-09-29T12:20:47"/>
    <x v="18"/>
    <d v="2016-11-02T00:00:00"/>
    <s v="Banco Estado"/>
    <m/>
    <s v="Banco de Chile"/>
    <x v="2"/>
    <n v="0"/>
    <n v="4000"/>
  </r>
  <r>
    <n v="193805"/>
    <n v="68217"/>
    <n v="154002731"/>
    <x v="6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x v="6"/>
    <x v="1"/>
    <d v="2016-12-29T16:59:06"/>
    <x v="20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x v="6"/>
    <x v="1"/>
    <d v="2016-10-27T13:35:17"/>
    <x v="19"/>
    <d v="2016-11-08T00:00:00"/>
    <s v="Banco Estado"/>
    <m/>
    <s v="Banco de Chile"/>
    <x v="3"/>
    <n v="0"/>
    <n v="4000"/>
  </r>
  <r>
    <n v="239223"/>
    <n v="68217"/>
    <n v="154002731"/>
    <x v="6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22"/>
    <d v="2017-05-04T00:00:00"/>
    <s v="Banco Estado"/>
    <m/>
    <s v="Banco de Chile"/>
    <x v="2"/>
    <n v="0"/>
    <n v="4000"/>
  </r>
  <r>
    <n v="274702"/>
    <n v="68217"/>
    <n v="154002731"/>
    <x v="6"/>
    <x v="1"/>
    <d v="2017-04-26T15:42:27"/>
    <x v="21"/>
    <d v="2017-05-09T00:00:00"/>
    <s v="Banco Estado"/>
    <m/>
    <s v="Banco de Chile"/>
    <x v="3"/>
    <n v="0"/>
    <n v="4000"/>
  </r>
  <r>
    <n v="297805"/>
    <n v="68217"/>
    <n v="154002731"/>
    <x v="6"/>
    <x v="1"/>
    <d v="2017-05-29T17:25:45"/>
    <x v="9"/>
    <d v="2017-07-04T00:00:00"/>
    <s v="Banco Estado"/>
    <m/>
    <s v="Banco de Chile"/>
    <x v="6"/>
    <n v="1"/>
    <n v="4000"/>
  </r>
  <r>
    <n v="170718"/>
    <n v="68218"/>
    <n v="115169610"/>
    <x v="6"/>
    <x v="1"/>
    <d v="2016-10-14T11:56:42"/>
    <x v="34"/>
    <d v="2016-10-21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20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x v="6"/>
    <x v="1"/>
    <d v="2016-10-27T13:35:17"/>
    <x v="19"/>
    <d v="2016-11-08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22"/>
    <d v="2017-04-04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21"/>
    <d v="2017-05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23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24"/>
    <d v="2017-10-03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25"/>
    <d v="2017-11-06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6"/>
    <d v="2017-12-04T00:00:00"/>
    <s v="Banco de Crédito e Inversiones"/>
    <m/>
    <s v="Banco de Chile"/>
    <x v="3"/>
    <n v="0"/>
    <n v="6000"/>
  </r>
  <r>
    <n v="169091"/>
    <n v="68219"/>
    <n v="139846990"/>
    <x v="6"/>
    <x v="1"/>
    <d v="2016-09-29T12:20:47"/>
    <x v="18"/>
    <d v="2016-10-17T00:00:00"/>
    <s v="Banco Estado"/>
    <m/>
    <s v="Banco de Chile"/>
    <x v="3"/>
    <n v="0"/>
    <n v="10000"/>
  </r>
  <r>
    <n v="181047"/>
    <n v="68219"/>
    <n v="139846990"/>
    <x v="6"/>
    <x v="1"/>
    <d v="2016-10-27T13:35:17"/>
    <x v="19"/>
    <d v="2016-11-08T00:00:00"/>
    <s v="Banco Estado"/>
    <m/>
    <s v="Banco de Chile"/>
    <x v="3"/>
    <n v="0"/>
    <n v="10000"/>
  </r>
  <r>
    <n v="222704"/>
    <n v="68219"/>
    <n v="139846990"/>
    <x v="6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20"/>
    <d v="2017-01-05T00:00:00"/>
    <s v="Banco Estado"/>
    <m/>
    <s v="Banco de Chile"/>
    <x v="3"/>
    <n v="0"/>
    <n v="10000"/>
  </r>
  <r>
    <n v="193806"/>
    <n v="68219"/>
    <n v="139846990"/>
    <x v="6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x v="6"/>
    <x v="1"/>
    <d v="2017-04-26T15:42:27"/>
    <x v="21"/>
    <d v="2017-05-08T00:00:00"/>
    <s v="Banco Estado"/>
    <m/>
    <s v="Banco de Chile"/>
    <x v="3"/>
    <n v="0"/>
    <n v="10000"/>
  </r>
  <r>
    <n v="256562"/>
    <n v="68219"/>
    <n v="139846990"/>
    <x v="6"/>
    <x v="1"/>
    <d v="2017-03-28T15:24:43"/>
    <x v="22"/>
    <d v="2017-04-20T00:00:00"/>
    <s v="Banco Estado"/>
    <m/>
    <s v="Banco de Chile"/>
    <x v="3"/>
    <n v="0"/>
    <n v="10000"/>
  </r>
  <r>
    <n v="239224"/>
    <n v="68219"/>
    <n v="139846990"/>
    <x v="6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x v="6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x v="6"/>
    <x v="1"/>
    <d v="2017-06-28T13:07:20"/>
    <x v="23"/>
    <d v="2017-07-11T00:00:00"/>
    <s v="Banco Estado"/>
    <m/>
    <s v="Banco de Chile"/>
    <x v="3"/>
    <n v="0"/>
    <n v="10000"/>
  </r>
  <r>
    <n v="345337"/>
    <n v="68219"/>
    <n v="139846990"/>
    <x v="6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24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25"/>
    <d v="2017-11-06T00:00:00"/>
    <s v="Banco Estado"/>
    <m/>
    <s v="Banco de Chile"/>
    <x v="3"/>
    <n v="0"/>
    <n v="10000"/>
  </r>
  <r>
    <n v="482344"/>
    <n v="68219"/>
    <n v="139846990"/>
    <x v="6"/>
    <x v="1"/>
    <d v="2017-11-28T18:03:10"/>
    <x v="16"/>
    <d v="2017-12-19T00:00:00"/>
    <s v="Banco Estado"/>
    <m/>
    <s v="Banco de Chile"/>
    <x v="3"/>
    <n v="0"/>
    <n v="10000"/>
  </r>
  <r>
    <n v="169092"/>
    <n v="68220"/>
    <n v="137628279"/>
    <x v="6"/>
    <x v="1"/>
    <d v="2016-09-29T12:20:47"/>
    <x v="18"/>
    <d v="2016-10-17T00:00:00"/>
    <s v="Banco Estado"/>
    <m/>
    <s v="Banco de Chile"/>
    <x v="3"/>
    <n v="0"/>
    <n v="5000"/>
  </r>
  <r>
    <n v="193807"/>
    <n v="68220"/>
    <n v="137628279"/>
    <x v="6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20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x v="6"/>
    <x v="1"/>
    <d v="2016-10-27T13:35:17"/>
    <x v="19"/>
    <d v="2016-11-21T00:00:00"/>
    <s v="Banco Estado"/>
    <m/>
    <s v="Banco de Chile"/>
    <x v="3"/>
    <n v="0"/>
    <n v="5000"/>
  </r>
  <r>
    <n v="239225"/>
    <n v="68220"/>
    <n v="137628279"/>
    <x v="6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22"/>
    <d v="2017-04-20T00:00:00"/>
    <s v="Banco Estado"/>
    <m/>
    <s v="Banco de Chile"/>
    <x v="3"/>
    <n v="0"/>
    <n v="5000"/>
  </r>
  <r>
    <n v="274704"/>
    <n v="68220"/>
    <n v="137628279"/>
    <x v="6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23"/>
    <d v="2017-07-28T00:00:00"/>
    <s v="Banco Estado"/>
    <m/>
    <s v="Banco de Chile"/>
    <x v="3"/>
    <n v="0"/>
    <n v="5000"/>
  </r>
  <r>
    <n v="297807"/>
    <n v="68220"/>
    <n v="137628279"/>
    <x v="6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x v="6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x v="6"/>
    <x v="1"/>
    <d v="2017-09-27T16:46:45"/>
    <x v="24"/>
    <d v="2017-10-12T00:00:00"/>
    <s v="Banco Estado"/>
    <m/>
    <s v="Banco de Chile"/>
    <x v="3"/>
    <n v="0"/>
    <n v="5000"/>
  </r>
  <r>
    <n v="452192"/>
    <n v="68220"/>
    <n v="137628279"/>
    <x v="6"/>
    <x v="1"/>
    <d v="2017-10-26T18:53:21"/>
    <x v="25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18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19"/>
    <d v="2016-11-15T00:00:00"/>
    <s v="Banco Estado"/>
    <m/>
    <s v="Banco de Chile"/>
    <x v="3"/>
    <n v="0"/>
    <n v="4000"/>
  </r>
  <r>
    <n v="222796"/>
    <n v="68221"/>
    <n v="126002890"/>
    <x v="6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x v="6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20"/>
    <d v="2017-01-05T00:00:00"/>
    <s v="Banco Estado"/>
    <m/>
    <s v="Banco de Chile"/>
    <x v="3"/>
    <n v="0"/>
    <n v="4000"/>
  </r>
  <r>
    <n v="274792"/>
    <n v="68221"/>
    <n v="126002890"/>
    <x v="6"/>
    <x v="1"/>
    <d v="2017-04-26T15:42:27"/>
    <x v="21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22"/>
    <d v="2017-04-20T00:00:00"/>
    <s v="Banco Estado"/>
    <m/>
    <s v="Banco de Chile"/>
    <x v="3"/>
    <n v="0"/>
    <n v="4000"/>
  </r>
  <r>
    <n v="239314"/>
    <n v="68221"/>
    <n v="126002890"/>
    <x v="6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x v="6"/>
    <x v="1"/>
    <d v="2017-06-28T13:07:20"/>
    <x v="23"/>
    <d v="2017-07-11T00:00:00"/>
    <s v="Banco Estado"/>
    <m/>
    <s v="Banco de Chile"/>
    <x v="3"/>
    <n v="0"/>
    <n v="4000"/>
  </r>
  <r>
    <n v="345420"/>
    <n v="68221"/>
    <n v="126002890"/>
    <x v="6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x v="6"/>
    <x v="1"/>
    <d v="2017-09-27T16:46:45"/>
    <x v="24"/>
    <d v="2017-10-12T00:00:00"/>
    <s v="Banco Estado"/>
    <m/>
    <s v="Banco de Chile"/>
    <x v="3"/>
    <n v="0"/>
    <n v="4000"/>
  </r>
  <r>
    <n v="452272"/>
    <n v="68221"/>
    <n v="126002890"/>
    <x v="6"/>
    <x v="1"/>
    <d v="2017-10-26T18:53:21"/>
    <x v="25"/>
    <d v="2017-11-21T00:00:00"/>
    <s v="Banco Estado"/>
    <m/>
    <s v="Banco de Chile"/>
    <x v="3"/>
    <n v="0"/>
    <n v="4000"/>
  </r>
  <r>
    <n v="482422"/>
    <n v="68221"/>
    <n v="126002890"/>
    <x v="6"/>
    <x v="1"/>
    <d v="2017-11-28T18:03:10"/>
    <x v="16"/>
    <d v="2017-12-19T00:00:00"/>
    <s v="Banco Estado"/>
    <m/>
    <s v="Banco de Chile"/>
    <x v="3"/>
    <n v="0"/>
    <n v="4000"/>
  </r>
  <r>
    <n v="170657"/>
    <n v="68222"/>
    <n v="150911125"/>
    <x v="6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x v="6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x v="6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x v="6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x v="6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x v="6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x v="6"/>
    <x v="0"/>
    <d v="2017-10-26T19:09:57"/>
    <x v="15"/>
    <d v="2017-11-21T00:00:00"/>
    <s v="N/A"/>
    <m/>
    <s v="Banco de Chile"/>
    <x v="0"/>
    <n v="0"/>
    <n v="4000"/>
  </r>
  <r>
    <n v="502640"/>
    <n v="68222"/>
    <n v="150911125"/>
    <x v="6"/>
    <x v="0"/>
    <d v="2017-11-28T18:03:56"/>
    <x v="16"/>
    <d v="2017-12-04T00:00:00"/>
    <s v="N/A"/>
    <m/>
    <s v="Banco de Chile"/>
    <x v="5"/>
    <s v="TARJETA CON PROBLEMAS, CONTACTE A SU CLIENTE"/>
    <n v="4000"/>
  </r>
  <r>
    <n v="169264"/>
    <n v="68223"/>
    <n v="150911435"/>
    <x v="6"/>
    <x v="1"/>
    <d v="2016-09-29T12:20:47"/>
    <x v="18"/>
    <d v="2016-10-17T00:00:00"/>
    <s v="Banco Estado"/>
    <m/>
    <s v="Banco de Chile"/>
    <x v="3"/>
    <n v="0"/>
    <n v="5000"/>
  </r>
  <r>
    <n v="208019"/>
    <n v="68223"/>
    <n v="150911435"/>
    <x v="6"/>
    <x v="1"/>
    <d v="2016-12-29T16:59:06"/>
    <x v="20"/>
    <d v="2017-01-31T00:00:00"/>
    <s v="Banco Estado"/>
    <m/>
    <s v="Banco de Chile"/>
    <x v="2"/>
    <n v="0"/>
    <n v="5000"/>
  </r>
  <r>
    <n v="193900"/>
    <n v="68223"/>
    <n v="150911435"/>
    <x v="6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x v="6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x v="6"/>
    <x v="1"/>
    <d v="2016-10-27T13:35:17"/>
    <x v="19"/>
    <d v="2016-11-15T00:00:00"/>
    <s v="Banco Estado"/>
    <m/>
    <s v="Banco de Chile"/>
    <x v="3"/>
    <n v="0"/>
    <n v="5000"/>
  </r>
  <r>
    <n v="239315"/>
    <n v="68223"/>
    <n v="150911435"/>
    <x v="6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x v="6"/>
    <x v="1"/>
    <d v="2017-03-28T15:24:43"/>
    <x v="22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21"/>
    <d v="2017-05-09T00:00:00"/>
    <s v="Banco Estado"/>
    <m/>
    <s v="Banco de Chile"/>
    <x v="3"/>
    <n v="0"/>
    <n v="5000"/>
  </r>
  <r>
    <n v="320497"/>
    <n v="68223"/>
    <n v="150911435"/>
    <x v="6"/>
    <x v="1"/>
    <d v="2017-06-28T13:07:20"/>
    <x v="23"/>
    <d v="2017-07-04T00:00:00"/>
    <s v="Banco Estado"/>
    <m/>
    <s v="Banco de Chile"/>
    <x v="3"/>
    <n v="0"/>
    <n v="5000"/>
  </r>
  <r>
    <n v="297894"/>
    <n v="68223"/>
    <n v="150911435"/>
    <x v="6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x v="6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x v="6"/>
    <x v="1"/>
    <d v="2017-09-27T16:46:45"/>
    <x v="24"/>
    <d v="2017-10-12T00:00:00"/>
    <s v="Banco Estado"/>
    <m/>
    <s v="Banco de Chile"/>
    <x v="3"/>
    <n v="0"/>
    <n v="5000"/>
  </r>
  <r>
    <n v="482423"/>
    <n v="68223"/>
    <n v="150911435"/>
    <x v="6"/>
    <x v="1"/>
    <d v="2017-11-28T18:03:10"/>
    <x v="16"/>
    <d v="2017-12-19T00:00:00"/>
    <s v="Banco Estado"/>
    <m/>
    <s v="Banco de Chile"/>
    <x v="3"/>
    <n v="0"/>
    <n v="5000"/>
  </r>
  <r>
    <n v="452273"/>
    <n v="68223"/>
    <n v="150911435"/>
    <x v="6"/>
    <x v="1"/>
    <d v="2017-10-26T18:53:21"/>
    <x v="25"/>
    <d v="2017-11-29T00:00:00"/>
    <s v="Banco Estado"/>
    <m/>
    <s v="Banco de Chile"/>
    <x v="2"/>
    <n v="0"/>
    <n v="5000"/>
  </r>
  <r>
    <n v="169191"/>
    <n v="68224"/>
    <n v="95471471"/>
    <x v="6"/>
    <x v="1"/>
    <d v="2016-09-29T12:20:47"/>
    <x v="18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19"/>
    <d v="2016-11-08T00:00:00"/>
    <s v="Banco Estado"/>
    <m/>
    <s v="Banco de Chile"/>
    <x v="3"/>
    <n v="0"/>
    <n v="4000"/>
  </r>
  <r>
    <n v="222798"/>
    <n v="68224"/>
    <n v="95471471"/>
    <x v="6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x v="6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20"/>
    <d v="2017-01-31T00:00:00"/>
    <s v="Banco Estado"/>
    <m/>
    <s v="Banco de Chile"/>
    <x v="2"/>
    <n v="0"/>
    <n v="4000"/>
  </r>
  <r>
    <n v="274794"/>
    <n v="68224"/>
    <n v="95471471"/>
    <x v="6"/>
    <x v="1"/>
    <d v="2017-04-26T15:42:27"/>
    <x v="21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22"/>
    <d v="2017-05-04T00:00:00"/>
    <s v="Banco Estado"/>
    <m/>
    <s v="Banco de Chile"/>
    <x v="2"/>
    <n v="0"/>
    <n v="4000"/>
  </r>
  <r>
    <n v="239316"/>
    <n v="68224"/>
    <n v="95471471"/>
    <x v="6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x v="6"/>
    <x v="1"/>
    <d v="2017-06-28T13:07:20"/>
    <x v="23"/>
    <d v="2017-07-28T00:00:00"/>
    <s v="Banco Estado"/>
    <m/>
    <s v="Banco de Chile"/>
    <x v="2"/>
    <n v="0"/>
    <n v="4000"/>
  </r>
  <r>
    <n v="345422"/>
    <n v="68224"/>
    <n v="95471471"/>
    <x v="6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x v="6"/>
    <x v="1"/>
    <d v="2017-09-27T16:46:45"/>
    <x v="24"/>
    <d v="2017-10-03T00:00:00"/>
    <s v="Banco Estado"/>
    <m/>
    <s v="Banco de Chile"/>
    <x v="3"/>
    <n v="0"/>
    <n v="4000"/>
  </r>
  <r>
    <n v="452274"/>
    <n v="68224"/>
    <n v="95471471"/>
    <x v="6"/>
    <x v="1"/>
    <d v="2017-10-26T18:53:21"/>
    <x v="25"/>
    <d v="2017-11-29T00:00:00"/>
    <s v="Banco Estado"/>
    <m/>
    <s v="Banco de Chile"/>
    <x v="2"/>
    <n v="0"/>
    <n v="4000"/>
  </r>
  <r>
    <n v="482424"/>
    <n v="68224"/>
    <n v="95471471"/>
    <x v="6"/>
    <x v="1"/>
    <d v="2017-11-28T18:03:10"/>
    <x v="16"/>
    <d v="2017-12-04T00:00:00"/>
    <s v="Banco Estado"/>
    <m/>
    <s v="Banco de Chile"/>
    <x v="3"/>
    <n v="0"/>
    <n v="4000"/>
  </r>
  <r>
    <n v="169192"/>
    <n v="68225"/>
    <n v="179718634"/>
    <x v="6"/>
    <x v="1"/>
    <d v="2016-09-29T12:20:47"/>
    <x v="18"/>
    <d v="2016-11-02T00:00:00"/>
    <s v="Banco Estado"/>
    <m/>
    <s v="Banco de Chile"/>
    <x v="6"/>
    <n v="1"/>
    <n v="4000"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  <r>
    <m/>
    <m/>
    <m/>
    <x v="7"/>
    <x v="2"/>
    <m/>
    <x v="36"/>
    <m/>
    <m/>
    <m/>
    <m/>
    <x v="1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69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s v="septima compañia San Felipe"/>
    <x v="0"/>
    <d v="2017-11-28T18:03:56"/>
    <x v="16"/>
    <d v="2017-12-04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7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19"/>
    <d v="2016-11-29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20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1"/>
    <d v="2017-06-06T00:00:00"/>
    <s v="Banco Estado"/>
    <m/>
    <s v="Banco de Chile"/>
    <x v="3"/>
    <n v="0"/>
    <n v="3000"/>
  </r>
  <r>
    <n v="254243"/>
    <n v="37505"/>
    <n v="129495677"/>
    <s v="septima compañia San Felipe"/>
    <x v="1"/>
    <d v="2017-03-28T15:24:43"/>
    <x v="22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3"/>
    <d v="2017-07-28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5"/>
    <n v="37505"/>
    <n v="129495677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08"/>
    <n v="37505"/>
    <n v="129495677"/>
    <s v="septima compañia San Felipe"/>
    <x v="1"/>
    <d v="2017-10-26T18:53:21"/>
    <x v="25"/>
    <d v="2017-11-29T00:00:00"/>
    <s v="Banco Estado"/>
    <m/>
    <s v="Banco de Chile"/>
    <x v="2"/>
    <n v="0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7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8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9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20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2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4"/>
    <d v="2017-10-03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5"/>
    <d v="2017-11-21T00:00:00"/>
    <s v="Banco Estado"/>
    <m/>
    <s v="Banco de Chile"/>
    <x v="3"/>
    <n v="0"/>
    <n v="2000"/>
  </r>
  <r>
    <n v="480332"/>
    <n v="37507"/>
    <n v="81789495"/>
    <s v="quinta compañia San Felipe"/>
    <x v="1"/>
    <d v="2017-11-28T18:03:10"/>
    <x v="16"/>
    <d v="2017-12-04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8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7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20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s v="quinta compañia San Felipe"/>
    <x v="1"/>
    <d v="2016-10-27T13:35:17"/>
    <x v="19"/>
    <d v="2016-11-08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2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s v="quinta compañia San Felipe"/>
    <x v="1"/>
    <d v="2017-06-28T13:07:20"/>
    <x v="23"/>
    <d v="2017-07-04T00:00:00"/>
    <s v="Banco Estado"/>
    <m/>
    <s v="Banco de Chile"/>
    <x v="3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33"/>
    <n v="37509"/>
    <n v="100299747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5"/>
    <d v="2017-11-06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s v="quinta compañia San Felipe"/>
    <x v="0"/>
    <d v="2017-11-28T18:03:56"/>
    <x v="16"/>
    <d v="2017-12-04T00:00:00"/>
    <s v="N/A"/>
    <m/>
    <s v="Banco de Chile"/>
    <x v="5"/>
    <s v="EXCEDE MAXIMO, REINTENTE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7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20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3"/>
    <d v="2017-07-04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34"/>
    <n v="37511"/>
    <n v="109606804"/>
    <s v="quinta compañia San Felipe"/>
    <x v="1"/>
    <d v="2017-11-28T18:03:10"/>
    <x v="16"/>
    <d v="2017-12-04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8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7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20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s v="quinta compañia San Felipe"/>
    <x v="1"/>
    <d v="2016-10-27T13:35:17"/>
    <x v="19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6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7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8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9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20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s v="quinta compañia San Felipe"/>
    <x v="0"/>
    <d v="2017-11-28T18:03:56"/>
    <x v="16"/>
    <d v="2017-12-04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8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7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20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s v="quinta compañia San Felipe"/>
    <x v="1"/>
    <d v="2016-10-27T13:35:17"/>
    <x v="19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2"/>
    <d v="2017-05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1"/>
    <d v="2017-06-06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3"/>
    <d v="2017-07-28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4"/>
    <d v="2017-10-31T00:00:00"/>
    <s v="Banco Estado"/>
    <m/>
    <s v="Banco de Chile"/>
    <x v="2"/>
    <n v="0"/>
    <n v="5000"/>
  </r>
  <r>
    <n v="480335"/>
    <n v="37519"/>
    <n v="172999778"/>
    <s v="quinta compañia San Felipe"/>
    <x v="1"/>
    <d v="2017-11-28T18:03:10"/>
    <x v="16"/>
    <d v="2017-12-19T00:00:00"/>
    <s v="Banco Estado"/>
    <m/>
    <s v="Banco de Chile"/>
    <x v="4"/>
    <n v="99"/>
    <n v="5000"/>
  </r>
  <r>
    <n v="450138"/>
    <n v="37519"/>
    <n v="172999778"/>
    <s v="quinta compañia San Felipe"/>
    <x v="1"/>
    <d v="2017-10-26T18:53:21"/>
    <x v="25"/>
    <d v="2017-11-29T00:00:00"/>
    <s v="Banco Estado"/>
    <m/>
    <s v="Banco de Chile"/>
    <x v="2"/>
    <n v="0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5"/>
    <d v="2017-10-26T00:00:00"/>
    <s v="N/A"/>
    <m/>
    <s v="Banco de Chile"/>
    <x v="1"/>
    <m/>
    <n v="5000"/>
  </r>
  <r>
    <n v="502367"/>
    <n v="37522"/>
    <n v="103686881"/>
    <s v="quinta compañia San Felipe"/>
    <x v="0"/>
    <d v="2017-11-28T18:03:56"/>
    <x v="16"/>
    <d v="2017-11-28T00:00:00"/>
    <s v="N/A"/>
    <m/>
    <s v="Banco de Chile"/>
    <x v="5"/>
    <m/>
    <n v="5000"/>
  </r>
  <r>
    <n v="166537"/>
    <n v="37523"/>
    <n v="44278715"/>
    <s v="septima compañia San Felipe"/>
    <x v="1"/>
    <d v="2016-09-29T12:20:47"/>
    <x v="18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6"/>
    <d v="2016-07-07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20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9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2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3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4"/>
    <d v="2017-10-03T00:00:00"/>
    <s v="Banco Chile"/>
    <m/>
    <s v="Banco de Chile"/>
    <x v="3"/>
    <n v="0"/>
    <n v="5000"/>
  </r>
  <r>
    <n v="480286"/>
    <n v="37523"/>
    <n v="44278715"/>
    <s v="septima compañia San Felipe"/>
    <x v="1"/>
    <d v="2017-11-28T18:03:10"/>
    <x v="16"/>
    <d v="2017-12-04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5"/>
    <d v="2017-11-06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s v="quinta compañia San Felipe"/>
    <x v="0"/>
    <d v="2017-11-28T18:03:56"/>
    <x v="16"/>
    <d v="2017-12-04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7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75"/>
    <n v="37525"/>
    <n v="173410832"/>
    <s v="quinta compañia San Felipe"/>
    <x v="1"/>
    <d v="2017-03-28T15:24:43"/>
    <x v="22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3"/>
    <d v="2017-07-04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5"/>
    <d v="2017-11-21T00:00:00"/>
    <s v="Banco Estado"/>
    <m/>
    <s v="Banco de Chile"/>
    <x v="3"/>
    <n v="0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8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6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9"/>
    <d v="2016-11-08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20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1"/>
    <d v="2017-05-04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2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3"/>
    <d v="2017-07-04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4"/>
    <d v="2017-10-03T00:00:00"/>
    <s v="Banco Chile"/>
    <m/>
    <s v="Banco de Chile"/>
    <x v="3"/>
    <n v="0"/>
    <n v="5000"/>
  </r>
  <r>
    <n v="480288"/>
    <n v="37564"/>
    <n v="91304740"/>
    <s v="primera compañia San Felipe"/>
    <x v="1"/>
    <d v="2017-11-28T18:03:10"/>
    <x v="16"/>
    <d v="2017-12-04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5"/>
    <d v="2017-11-06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8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9"/>
    <d v="2016-11-08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3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245"/>
    <n v="37565"/>
    <n v="126007523"/>
    <s v="primera compañia San Felipe"/>
    <x v="1"/>
    <d v="2017-11-28T18:03:10"/>
    <x v="16"/>
    <d v="2017-12-04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2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16"/>
    <n v="37568"/>
    <n v="139813596"/>
    <s v="primera compañia San Felipe"/>
    <x v="1"/>
    <d v="2017-11-28T18:03:10"/>
    <x v="16"/>
    <d v="2017-12-04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9"/>
    <d v="2016-11-23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17"/>
    <n v="37571"/>
    <n v="115478702"/>
    <s v="primera compañia San Felipe"/>
    <x v="1"/>
    <d v="2017-11-28T18:03:10"/>
    <x v="16"/>
    <d v="2017-12-19T00:00:00"/>
    <s v="Banco Estado"/>
    <m/>
    <s v="Banco de Chile"/>
    <x v="4"/>
    <n v="99"/>
    <n v="2000"/>
  </r>
  <r>
    <n v="450120"/>
    <n v="37571"/>
    <n v="115478702"/>
    <s v="primera compañia San Felipe"/>
    <x v="1"/>
    <d v="2017-10-26T18:53:21"/>
    <x v="25"/>
    <d v="2017-11-06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7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4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48"/>
    <n v="37572"/>
    <n v="126000138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8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3"/>
    <d v="2017-07-04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49"/>
    <n v="37573"/>
    <n v="125995098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5"/>
    <d v="2017-11-06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7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50"/>
    <n v="37574"/>
    <n v="108359307"/>
    <s v="primera compañia San Felipe"/>
    <x v="1"/>
    <d v="2017-11-28T18:03:10"/>
    <x v="16"/>
    <d v="2017-12-04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7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8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9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20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s v="primera compañia San Felipe"/>
    <x v="1"/>
    <d v="2017-04-26T15:42:27"/>
    <x v="21"/>
    <d v="2017-05-04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2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3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6"/>
    <n v="1"/>
    <n v="5000"/>
  </r>
  <r>
    <n v="135329"/>
    <n v="37576"/>
    <n v="162090909"/>
    <s v="primera compañia San Felipe"/>
    <x v="1"/>
    <d v="2016-07-15T13:21:50"/>
    <x v="17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80351"/>
    <n v="37579"/>
    <n v="89798000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7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4"/>
    <d v="2017-10-03T00:00:00"/>
    <s v="Banco de Crédito e Inversiones"/>
    <m/>
    <s v="Banco de Chile"/>
    <x v="3"/>
    <n v="0"/>
    <n v="10000"/>
  </r>
  <r>
    <n v="480296"/>
    <n v="37591"/>
    <n v="117367754"/>
    <s v="primera compañia San Felipe"/>
    <x v="1"/>
    <d v="2017-11-28T18:03:10"/>
    <x v="16"/>
    <d v="2017-12-04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5"/>
    <d v="2017-11-06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8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7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19"/>
    <d v="2016-11-29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20"/>
    <d v="2017-01-3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2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3"/>
    <d v="2017-07-28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4"/>
    <d v="2017-10-31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5"/>
    <d v="2017-11-29T00:00:00"/>
    <s v="Banco Estado"/>
    <m/>
    <s v="Banco de Chile"/>
    <x v="2"/>
    <n v="0"/>
    <n v="2000"/>
  </r>
  <r>
    <n v="480269"/>
    <n v="37593"/>
    <n v="112505563"/>
    <s v="primera compañia San Felipe"/>
    <x v="1"/>
    <d v="2017-11-28T18:03:10"/>
    <x v="16"/>
    <d v="2017-12-19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7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8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20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270"/>
    <n v="37596"/>
    <n v="103940370"/>
    <s v="primera compañia San Felipe"/>
    <x v="1"/>
    <d v="2017-11-28T18:03:10"/>
    <x v="16"/>
    <d v="2017-12-19T00:00:00"/>
    <s v="Banco Estado"/>
    <m/>
    <s v="Banco de Chile"/>
    <x v="4"/>
    <n v="99"/>
    <n v="2000"/>
  </r>
  <r>
    <n v="450072"/>
    <n v="37596"/>
    <n v="103940370"/>
    <s v="primera compañia San Felipe"/>
    <x v="1"/>
    <d v="2017-10-26T18:53:21"/>
    <x v="25"/>
    <d v="2017-11-06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8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19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2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3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4"/>
    <d v="2017-10-31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5"/>
    <d v="2017-11-21T00:00:00"/>
    <s v="Banco Estado"/>
    <m/>
    <s v="Banco de Chile"/>
    <x v="3"/>
    <n v="0"/>
    <n v="2000"/>
  </r>
  <r>
    <n v="480271"/>
    <n v="37597"/>
    <n v="179718448"/>
    <s v="primera compañia San Felipe"/>
    <x v="1"/>
    <d v="2017-11-28T18:03:10"/>
    <x v="16"/>
    <d v="2017-12-19T00:00:00"/>
    <s v="Banco Estado"/>
    <m/>
    <s v="Banco de Chile"/>
    <x v="4"/>
    <n v="99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7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9"/>
    <d v="2016-11-08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1"/>
    <d v="2017-05-09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272"/>
    <n v="37598"/>
    <n v="103535735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5"/>
    <d v="2017-11-06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8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7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19"/>
    <d v="2016-11-08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20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2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20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9"/>
    <d v="2016-11-15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3"/>
    <d v="2017-07-11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480318"/>
    <n v="37608"/>
    <n v="121641364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s v="primera compañia San Felipe"/>
    <x v="0"/>
    <d v="2017-11-28T18:03:56"/>
    <x v="16"/>
    <d v="2017-12-04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8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7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20"/>
    <d v="2017-01-05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9"/>
    <d v="2016-11-08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1"/>
    <d v="2017-05-04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2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3"/>
    <d v="2017-07-04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4"/>
    <d v="2017-10-03T00:00:00"/>
    <s v="Banco Falabella"/>
    <m/>
    <s v="Banco de Chile"/>
    <x v="3"/>
    <n v="0"/>
    <n v="2000"/>
  </r>
  <r>
    <n v="480252"/>
    <n v="37610"/>
    <n v="107754377"/>
    <s v="primera compañia San Felipe"/>
    <x v="1"/>
    <d v="2017-11-28T18:03:10"/>
    <x v="16"/>
    <d v="2017-12-04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5"/>
    <d v="2017-11-06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8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19"/>
    <d v="2016-11-23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20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2"/>
    <d v="2017-04-20T00:00:00"/>
    <s v="Banco Estado"/>
    <m/>
    <s v="Banco de Chile"/>
    <x v="3"/>
    <n v="0"/>
    <n v="2000"/>
  </r>
  <r>
    <n v="272437"/>
    <n v="37611"/>
    <n v="124012813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23"/>
    <d v="2017-07-11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19"/>
    <n v="37611"/>
    <n v="124012813"/>
    <s v="primera compañia San Felipe"/>
    <x v="1"/>
    <d v="2017-11-28T18:03:10"/>
    <x v="16"/>
    <d v="2017-12-19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5"/>
    <d v="2017-11-06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8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19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s v="primera compañia San Felipe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s v="primera compañia San Felipe"/>
    <x v="0"/>
    <d v="2017-11-28T18:03:56"/>
    <x v="16"/>
    <d v="2017-12-04T00:00:00"/>
    <s v="N/A"/>
    <m/>
    <s v="Banco de Chile"/>
    <x v="5"/>
    <s v="TARJETA CON PROBLEMAS, CONTACTE A SU CLIENTE"/>
    <n v="2000"/>
  </r>
  <r>
    <n v="135340"/>
    <n v="37617"/>
    <n v="82218211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8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9"/>
    <d v="2016-11-08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20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2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3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4"/>
    <d v="2017-10-03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5"/>
    <d v="2017-11-06T00:00:00"/>
    <s v="Banco Estado"/>
    <m/>
    <s v="Banco de Chile"/>
    <x v="3"/>
    <n v="0"/>
    <n v="5000"/>
  </r>
  <r>
    <n v="480253"/>
    <n v="37617"/>
    <n v="82218211"/>
    <s v="primera compañia San Felipe"/>
    <x v="1"/>
    <d v="2017-11-28T18:03:10"/>
    <x v="16"/>
    <d v="2017-12-04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7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8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20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9"/>
    <d v="2016-11-08T00:00:00"/>
    <s v="Banco Estado"/>
    <m/>
    <s v="Banco de Chile"/>
    <x v="3"/>
    <n v="0"/>
    <n v="9000"/>
  </r>
  <r>
    <n v="272484"/>
    <n v="37628"/>
    <n v="179709759"/>
    <s v="primera compañia San Felipe"/>
    <x v="1"/>
    <d v="2017-04-26T15:42:27"/>
    <x v="21"/>
    <d v="2017-06-06T00:00:00"/>
    <s v="Banco Estado"/>
    <m/>
    <s v="Banco de Chile"/>
    <x v="6"/>
    <n v="1"/>
    <n v="9000"/>
  </r>
  <r>
    <n v="254305"/>
    <n v="37628"/>
    <n v="179709759"/>
    <s v="primera compañia San Felipe"/>
    <x v="1"/>
    <d v="2017-03-28T15:24:43"/>
    <x v="22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44"/>
    <n v="37629"/>
    <n v="98952381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7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6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46"/>
    <n v="37666"/>
    <n v="91438887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7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8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20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9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2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3"/>
    <d v="2017-07-04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4"/>
    <d v="2017-10-03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5"/>
    <d v="2017-11-06T00:00:00"/>
    <s v="Banco Falabella"/>
    <m/>
    <s v="Banco de Chile"/>
    <x v="3"/>
    <n v="0"/>
    <n v="10000"/>
  </r>
  <r>
    <n v="480289"/>
    <n v="37667"/>
    <n v="100123223"/>
    <s v="primera compañia San Felipe"/>
    <x v="1"/>
    <d v="2017-11-28T18:03:10"/>
    <x v="16"/>
    <d v="2017-12-04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s v="primera compañia San Felipe"/>
    <x v="0"/>
    <d v="2017-11-28T18:03:56"/>
    <x v="16"/>
    <d v="2017-12-04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8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19"/>
    <d v="2016-11-21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20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2"/>
    <d v="2017-04-04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7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20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9"/>
    <d v="2016-11-15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2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4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5"/>
    <d v="2017-11-29T00:00:00"/>
    <s v="Banco Estado"/>
    <m/>
    <s v="Banco de Chile"/>
    <x v="2"/>
    <n v="0"/>
    <n v="3000"/>
  </r>
  <r>
    <n v="480363"/>
    <n v="37678"/>
    <s v="18852995K"/>
    <s v="primera compañia San Felipe"/>
    <x v="1"/>
    <d v="2017-11-28T18:03:10"/>
    <x v="16"/>
    <d v="2017-12-04T00:00:00"/>
    <s v="Banco Estado"/>
    <m/>
    <s v="Banco de Chile"/>
    <x v="3"/>
    <n v="0"/>
    <n v="3000"/>
  </r>
  <r>
    <n v="166636"/>
    <n v="37681"/>
    <s v="11092335K"/>
    <s v="primera compañia San Felipe"/>
    <x v="1"/>
    <d v="2016-09-29T12:20:47"/>
    <x v="18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7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20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9"/>
    <d v="2016-11-08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2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1"/>
    <d v="2017-05-04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3"/>
    <d v="2017-07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4"/>
    <d v="2017-10-03T00:00:00"/>
    <s v="Banco Estado"/>
    <m/>
    <s v="Banco de Chile"/>
    <x v="3"/>
    <n v="0"/>
    <n v="4000"/>
  </r>
  <r>
    <n v="480368"/>
    <n v="37681"/>
    <s v="11092335K"/>
    <s v="primera compañia San Felipe"/>
    <x v="1"/>
    <d v="2017-11-28T18:03:10"/>
    <x v="16"/>
    <d v="2017-12-04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5"/>
    <d v="2017-11-06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7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8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9"/>
    <d v="2016-11-29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20"/>
    <d v="2017-01-31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1"/>
    <d v="2017-06-06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2"/>
    <d v="2017-05-04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3"/>
    <d v="2017-07-28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369"/>
    <n v="37682"/>
    <n v="150667399"/>
    <s v="primera compañia San Felipe"/>
    <x v="1"/>
    <d v="2017-11-28T18:03:10"/>
    <x v="16"/>
    <d v="2017-12-04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7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4"/>
    <d v="2017-10-03T00:00:00"/>
    <s v="Banco de Crédito e Inversiones"/>
    <m/>
    <s v="Banco de Chile"/>
    <x v="3"/>
    <n v="0"/>
    <n v="10000"/>
  </r>
  <r>
    <n v="480290"/>
    <n v="37686"/>
    <n v="143016471"/>
    <s v="primera compañia San Felipe"/>
    <x v="1"/>
    <d v="2017-11-28T18:03:10"/>
    <x v="16"/>
    <d v="2017-12-04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5"/>
    <d v="2017-11-06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8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7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20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9"/>
    <d v="2016-11-08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2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1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23"/>
    <d v="2017-07-28T00:00:00"/>
    <s v="Banco Estado"/>
    <m/>
    <s v="Banco de Chile"/>
    <x v="2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s v="primera compañia San Felipe"/>
    <x v="1"/>
    <d v="2017-09-27T16:46:45"/>
    <x v="24"/>
    <d v="2017-10-12T00:00:00"/>
    <s v="Banco Estado"/>
    <m/>
    <s v="Banco de Chile"/>
    <x v="3"/>
    <n v="0"/>
    <n v="7000"/>
  </r>
  <r>
    <n v="480370"/>
    <n v="37707"/>
    <n v="160769203"/>
    <s v="primera compañia San Felipe"/>
    <x v="1"/>
    <d v="2017-11-28T18:03:10"/>
    <x v="16"/>
    <d v="2017-12-04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5"/>
    <d v="2017-11-21T00:00:00"/>
    <s v="Banco Estado"/>
    <m/>
    <s v="Banco de Chile"/>
    <x v="3"/>
    <n v="0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s v="primera compañia San Felipe"/>
    <x v="0"/>
    <d v="2017-11-28T18:03:56"/>
    <x v="16"/>
    <d v="2017-12-04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8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7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9"/>
    <d v="2016-11-08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20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1"/>
    <d v="2017-05-04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2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23"/>
    <d v="2017-07-28T00:00:00"/>
    <s v="Banco Santander"/>
    <m/>
    <s v="Banco de Chile"/>
    <x v="2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4"/>
    <d v="2017-10-16T00:00:00"/>
    <s v="Banco Santander"/>
    <m/>
    <s v="Banco de Chile"/>
    <x v="3"/>
    <n v="0"/>
    <n v="2000"/>
  </r>
  <r>
    <n v="480292"/>
    <n v="37711"/>
    <s v="17273345K"/>
    <s v="primera compañia San Felipe"/>
    <x v="1"/>
    <d v="2017-11-28T18:03:10"/>
    <x v="16"/>
    <d v="2017-12-19T00:00:00"/>
    <s v="Banco Santander"/>
    <m/>
    <s v="Banco de Chile"/>
    <x v="4"/>
    <n v="99"/>
    <n v="2000"/>
  </r>
  <r>
    <n v="450094"/>
    <n v="37711"/>
    <s v="17273345K"/>
    <s v="primera compañia San Felipe"/>
    <x v="1"/>
    <d v="2017-10-26T18:53:21"/>
    <x v="25"/>
    <d v="2017-11-29T00:00:00"/>
    <s v="Banco Santander"/>
    <m/>
    <s v="Banco de Chile"/>
    <x v="2"/>
    <n v="0"/>
    <n v="2000"/>
  </r>
  <r>
    <n v="135363"/>
    <n v="37714"/>
    <n v="144275284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8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19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2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3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4"/>
    <d v="2017-10-12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5"/>
    <d v="2017-11-06T00:00:00"/>
    <s v="Banco Estado"/>
    <m/>
    <s v="Banco de Chile"/>
    <x v="3"/>
    <n v="0"/>
    <n v="2000"/>
  </r>
  <r>
    <n v="480273"/>
    <n v="37714"/>
    <n v="144275284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7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9"/>
    <d v="2016-11-29T00:00:00"/>
    <s v="Banco de Crédito e Inversiones"/>
    <m/>
    <s v="Banco de Chile"/>
    <x v="2"/>
    <n v="0"/>
    <n v="5000"/>
  </r>
  <r>
    <n v="220274"/>
    <n v="37715"/>
    <n v="163336987"/>
    <s v="primera compañia San Felipe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20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22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4"/>
    <d v="2017-10-12T00:00:00"/>
    <s v="Banco de Crédito e Inversiones"/>
    <m/>
    <s v="Banco de Chile"/>
    <x v="3"/>
    <n v="0"/>
    <n v="5000"/>
  </r>
  <r>
    <n v="480274"/>
    <n v="37715"/>
    <n v="163336987"/>
    <s v="primera compañia San Felipe"/>
    <x v="1"/>
    <d v="2017-11-28T18:03:10"/>
    <x v="16"/>
    <d v="2017-12-19T00:00:00"/>
    <s v="Banco de Crédito e Inversiones"/>
    <m/>
    <s v="Banco de Chile"/>
    <x v="4"/>
    <n v="99"/>
    <n v="5000"/>
  </r>
  <r>
    <n v="450076"/>
    <n v="37715"/>
    <n v="163336987"/>
    <s v="primera compañia San Felipe"/>
    <x v="1"/>
    <d v="2017-10-26T18:53:21"/>
    <x v="25"/>
    <d v="2017-11-29T00:00:00"/>
    <s v="Banco de Crédito e Inversiones"/>
    <m/>
    <s v="Banco de Chile"/>
    <x v="2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6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8"/>
    <d v="2016-10-04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20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9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2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3"/>
    <d v="2017-07-04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4"/>
    <d v="2017-10-03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5"/>
    <d v="2017-11-06T00:00:00"/>
    <s v="Banco Chile"/>
    <m/>
    <s v="Banco de Chile"/>
    <x v="3"/>
    <n v="0"/>
    <n v="2000"/>
  </r>
  <r>
    <n v="480293"/>
    <n v="37718"/>
    <n v="138654362"/>
    <s v="primera compañia San Felipe"/>
    <x v="1"/>
    <d v="2017-11-28T18:03:10"/>
    <x v="16"/>
    <d v="2017-12-04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8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20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9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2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3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4"/>
    <d v="2017-10-03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5"/>
    <d v="2017-11-06T00:00:00"/>
    <s v="Banco Estado"/>
    <m/>
    <s v="Banco de Chile"/>
    <x v="3"/>
    <n v="0"/>
    <n v="5000"/>
  </r>
  <r>
    <n v="480275"/>
    <n v="37727"/>
    <n v="173007981"/>
    <s v="primera compañia San Felipe"/>
    <x v="1"/>
    <d v="2017-11-28T18:03:10"/>
    <x v="16"/>
    <d v="2017-12-19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8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7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8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7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9"/>
    <d v="2016-11-15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20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s v="primera compañia San Felipe"/>
    <x v="1"/>
    <d v="2017-04-26T15:42:27"/>
    <x v="21"/>
    <d v="2017-05-09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2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3"/>
    <d v="2017-07-11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s v="primera compañia San Felipe"/>
    <x v="1"/>
    <d v="2016-07-15T13:21:50"/>
    <x v="17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8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20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19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2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3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4"/>
    <d v="2017-10-03T00:00:00"/>
    <s v="Banco Estado"/>
    <m/>
    <s v="Banco de Chile"/>
    <x v="3"/>
    <n v="0"/>
    <n v="3000"/>
  </r>
  <r>
    <n v="480276"/>
    <n v="37730"/>
    <n v="163603004"/>
    <s v="primera compañia San Felipe"/>
    <x v="1"/>
    <d v="2017-11-28T18:03:10"/>
    <x v="16"/>
    <d v="2017-12-04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5"/>
    <d v="2017-11-21T00:00:00"/>
    <s v="Banco Estado"/>
    <m/>
    <s v="Banco de Chile"/>
    <x v="3"/>
    <n v="0"/>
    <n v="3000"/>
  </r>
  <r>
    <n v="135381"/>
    <n v="37731"/>
    <n v="62960434"/>
    <s v="primera compañia San Felipe"/>
    <x v="1"/>
    <d v="2016-07-15T13:21:50"/>
    <x v="17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7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8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19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1"/>
    <d v="2017-05-09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2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3"/>
    <d v="2017-07-28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4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5"/>
    <d v="2017-11-29T00:00:00"/>
    <s v="Banco Estado"/>
    <m/>
    <s v="Banco de Chile"/>
    <x v="3"/>
    <n v="0"/>
    <n v="3000"/>
  </r>
  <r>
    <n v="480352"/>
    <n v="37732"/>
    <n v="143053474"/>
    <s v="primera compañia San Felipe"/>
    <x v="1"/>
    <d v="2017-11-28T18:03:10"/>
    <x v="16"/>
    <d v="2017-12-19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8"/>
    <d v="2016-10-04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20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2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3"/>
    <d v="2017-07-04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91"/>
    <n v="37733"/>
    <n v="75303599"/>
    <s v="primer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7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8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9"/>
    <d v="2016-11-08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20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2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3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4"/>
    <d v="2017-10-03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5"/>
    <d v="2017-11-06T00:00:00"/>
    <s v="Corpbanca"/>
    <m/>
    <s v="Banco de Chile"/>
    <x v="3"/>
    <n v="0"/>
    <n v="5000"/>
  </r>
  <r>
    <n v="480247"/>
    <n v="37734"/>
    <n v="213649531"/>
    <s v="primera compañia San Felipe"/>
    <x v="1"/>
    <d v="2017-11-28T18:03:10"/>
    <x v="16"/>
    <d v="2017-12-04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8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7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20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9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2"/>
    <d v="2017-04-20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1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3"/>
    <d v="2017-07-17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4"/>
    <d v="2017-10-03T00:00:00"/>
    <s v="Banco Estado"/>
    <m/>
    <s v="Banco de Chile"/>
    <x v="3"/>
    <n v="0"/>
    <n v="10000"/>
  </r>
  <r>
    <n v="480353"/>
    <n v="37735"/>
    <n v="53861105"/>
    <s v="primera compañia San Felipe"/>
    <x v="1"/>
    <d v="2017-11-28T18:03:10"/>
    <x v="16"/>
    <d v="2017-12-04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5"/>
    <d v="2017-11-21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7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8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2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54"/>
    <n v="37737"/>
    <n v="93408306"/>
    <s v="primera compañia San Felipe"/>
    <x v="1"/>
    <d v="2017-11-28T18:03:10"/>
    <x v="16"/>
    <d v="2017-12-04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8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7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20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19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2"/>
    <d v="2017-05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1"/>
    <d v="2017-06-06T00:00:00"/>
    <s v="Banco Estado"/>
    <m/>
    <s v="Banco de Chile"/>
    <x v="2"/>
    <n v="0"/>
    <n v="4000"/>
  </r>
  <r>
    <n v="318246"/>
    <n v="37739"/>
    <n v="160778946"/>
    <s v="primera compañia San Felipe"/>
    <x v="1"/>
    <d v="2017-06-28T13:07:20"/>
    <x v="23"/>
    <d v="2017-07-28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s v="primera compañia San Felipe"/>
    <x v="1"/>
    <d v="2017-09-27T16:46:45"/>
    <x v="24"/>
    <d v="2017-10-31T00:00:00"/>
    <s v="Banco Estado"/>
    <m/>
    <s v="Banco de Chile"/>
    <x v="2"/>
    <n v="0"/>
    <n v="4000"/>
  </r>
  <r>
    <n v="450159"/>
    <n v="37739"/>
    <n v="160778946"/>
    <s v="primera compañia San Felipe"/>
    <x v="1"/>
    <d v="2017-10-26T18:53:21"/>
    <x v="25"/>
    <d v="2017-11-29T00:00:00"/>
    <s v="Banco Estado"/>
    <m/>
    <s v="Banco de Chile"/>
    <x v="6"/>
    <n v="1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8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7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9"/>
    <d v="2016-11-08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20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2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3"/>
    <d v="2017-07-04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4"/>
    <d v="2017-10-03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5"/>
    <d v="2017-11-06T00:00:00"/>
    <s v="Banco Falabella"/>
    <m/>
    <s v="Banco de Chile"/>
    <x v="3"/>
    <n v="0"/>
    <n v="10000"/>
  </r>
  <r>
    <n v="480320"/>
    <n v="37740"/>
    <n v="143575640"/>
    <s v="primera compañia San Felipe"/>
    <x v="1"/>
    <d v="2017-11-28T18:03:10"/>
    <x v="16"/>
    <d v="2017-12-04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7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9"/>
    <d v="2016-11-08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3"/>
    <d v="2017-07-28T00:00:00"/>
    <s v="Banco Estado"/>
    <m/>
    <s v="Banco de Chile"/>
    <x v="2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4"/>
    <d v="2017-10-03T00:00:00"/>
    <s v="Banco Estado"/>
    <m/>
    <s v="Banco de Chile"/>
    <x v="3"/>
    <n v="0"/>
    <n v="2000"/>
  </r>
  <r>
    <n v="480321"/>
    <n v="37742"/>
    <n v="194494688"/>
    <s v="primera compañia San Felipe"/>
    <x v="1"/>
    <d v="2017-11-28T18:03:10"/>
    <x v="16"/>
    <d v="2017-12-19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5"/>
    <d v="2017-11-06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8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7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9"/>
    <d v="2016-11-2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20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2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3"/>
    <d v="2017-07-11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4"/>
    <d v="2017-10-12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5"/>
    <d v="2017-11-21T00:00:00"/>
    <s v="Banco Estado"/>
    <m/>
    <s v="Banco de Chile"/>
    <x v="3"/>
    <n v="0"/>
    <n v="2000"/>
  </r>
  <r>
    <n v="480322"/>
    <n v="37743"/>
    <n v="192603498"/>
    <s v="primera compañia San Felipe"/>
    <x v="1"/>
    <d v="2017-11-28T18:03:10"/>
    <x v="16"/>
    <d v="2017-12-04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7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8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20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9"/>
    <d v="2016-11-08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1"/>
    <d v="2017-05-04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2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3"/>
    <d v="2017-07-04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4"/>
    <d v="2017-10-12T00:00:00"/>
    <s v="Banco Estado"/>
    <m/>
    <s v="Banco de Chile"/>
    <x v="3"/>
    <n v="0"/>
    <n v="2000"/>
  </r>
  <r>
    <n v="480323"/>
    <n v="37745"/>
    <s v="12774663K"/>
    <s v="primera compañia San Felipe"/>
    <x v="1"/>
    <d v="2017-11-28T18:03:10"/>
    <x v="16"/>
    <d v="2017-12-04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5"/>
    <d v="2017-11-06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48"/>
    <n v="37747"/>
    <n v="48420079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7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8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9"/>
    <d v="2016-11-21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20"/>
    <d v="2017-01-05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1"/>
    <d v="2017-05-04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2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3"/>
    <d v="2017-07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4"/>
    <d v="2017-10-12T00:00:00"/>
    <s v="Banco Estado"/>
    <m/>
    <s v="Banco de Chile"/>
    <x v="3"/>
    <n v="0"/>
    <n v="10000"/>
  </r>
  <r>
    <n v="480364"/>
    <n v="37748"/>
    <n v="143535924"/>
    <s v="primera compañia San Felipe"/>
    <x v="1"/>
    <d v="2017-11-28T18:03:10"/>
    <x v="16"/>
    <d v="2017-12-19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5"/>
    <d v="2017-11-06T00:00:00"/>
    <s v="Banco Estado"/>
    <m/>
    <s v="Banco de Chile"/>
    <x v="3"/>
    <n v="0"/>
    <n v="10000"/>
  </r>
  <r>
    <n v="166632"/>
    <n v="37750"/>
    <n v="211037717"/>
    <s v="primera compañia San Felipe"/>
    <x v="1"/>
    <d v="2016-09-29T12:20:47"/>
    <x v="18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7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20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s v="primera compañia San Felipe"/>
    <x v="1"/>
    <d v="2016-10-27T13:35:17"/>
    <x v="19"/>
    <d v="2016-11-29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2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3"/>
    <d v="2017-07-28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4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5"/>
    <d v="2017-11-29T00:00:00"/>
    <s v="Banco Estado"/>
    <m/>
    <s v="Banco de Chile"/>
    <x v="2"/>
    <n v="0"/>
    <n v="2000"/>
  </r>
  <r>
    <n v="480365"/>
    <n v="37750"/>
    <n v="211037717"/>
    <s v="primera compañia San Felipe"/>
    <x v="1"/>
    <d v="2017-11-28T18:03:10"/>
    <x v="16"/>
    <d v="2017-12-19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7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8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9"/>
    <d v="2016-11-08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20"/>
    <d v="2017-01-05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1"/>
    <d v="2017-05-04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2"/>
    <d v="2017-04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3"/>
    <d v="2017-07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4"/>
    <d v="2017-10-03T00:00:00"/>
    <s v="Banco Estado"/>
    <m/>
    <s v="Banco de Chile"/>
    <x v="3"/>
    <n v="0"/>
    <n v="5000"/>
  </r>
  <r>
    <n v="480366"/>
    <n v="37753"/>
    <n v="150928192"/>
    <s v="primera compañia San Felipe"/>
    <x v="1"/>
    <d v="2017-11-28T18:03:10"/>
    <x v="16"/>
    <d v="2017-12-04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5"/>
    <d v="2017-11-06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7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20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19"/>
    <d v="2016-11-29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2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8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7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20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9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2"/>
    <d v="2017-04-04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1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3"/>
    <d v="2017-07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4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5"/>
    <d v="2017-11-21T00:00:00"/>
    <s v="BBVA"/>
    <m/>
    <s v="Banco de Chile"/>
    <x v="3"/>
    <n v="0"/>
    <n v="7000"/>
  </r>
  <r>
    <n v="166597"/>
    <n v="37947"/>
    <n v="80771525"/>
    <s v="quinta compañia San Felipe"/>
    <x v="1"/>
    <d v="2016-09-29T12:20:47"/>
    <x v="18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7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20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9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2"/>
    <d v="2017-05-04T00:00:00"/>
    <s v="Banco Estado"/>
    <m/>
    <s v="Banco de Chile"/>
    <x v="2"/>
    <n v="0"/>
    <n v="5000"/>
  </r>
  <r>
    <n v="272455"/>
    <n v="37947"/>
    <n v="80771525"/>
    <s v="quinta compañia San Felipe"/>
    <x v="1"/>
    <d v="2017-04-26T15:42:27"/>
    <x v="21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23"/>
    <d v="2017-07-04T00:00:00"/>
    <s v="Banco Estado"/>
    <m/>
    <s v="Banco de Chile"/>
    <x v="3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4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5"/>
    <d v="2017-11-06T00:00:00"/>
    <s v="Banco Estado"/>
    <m/>
    <s v="Banco de Chile"/>
    <x v="3"/>
    <n v="0"/>
    <n v="5000"/>
  </r>
  <r>
    <n v="480336"/>
    <n v="37947"/>
    <n v="80771525"/>
    <s v="quinta compañia San Felipe"/>
    <x v="1"/>
    <d v="2017-11-28T18:03:10"/>
    <x v="16"/>
    <d v="2017-12-04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7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8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20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37"/>
    <n v="37958"/>
    <n v="71464741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5"/>
    <d v="2017-11-06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s v="quinta compañia San Felipe"/>
    <x v="0"/>
    <d v="2017-11-28T18:03:56"/>
    <x v="16"/>
    <d v="2017-12-04T00:00:00"/>
    <s v="N/A"/>
    <m/>
    <s v="Banco de Chile"/>
    <x v="5"/>
    <s v="TARJETA CON PROBLEMAS, CONTACTE A SU CLIENTE"/>
    <n v="3000"/>
  </r>
  <r>
    <n v="166599"/>
    <n v="37965"/>
    <n v="156946966"/>
    <s v="quinta compañia San Felipe"/>
    <x v="1"/>
    <d v="2016-09-29T12:20:47"/>
    <x v="18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6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20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9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2"/>
    <d v="2017-04-04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1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3"/>
    <d v="2017-07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4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5"/>
    <d v="2017-11-06T00:00:00"/>
    <s v="Banco Chile"/>
    <m/>
    <s v="Banco de Chile"/>
    <x v="3"/>
    <n v="0"/>
    <n v="3000"/>
  </r>
  <r>
    <n v="480338"/>
    <n v="37965"/>
    <n v="156946966"/>
    <s v="quinta compañia San Felipe"/>
    <x v="1"/>
    <d v="2017-11-28T18:03:10"/>
    <x v="16"/>
    <d v="2017-12-04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7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8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9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20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1"/>
    <d v="2017-05-04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2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3"/>
    <d v="2017-07-04T00:00:00"/>
    <s v="Banco Falabella"/>
    <m/>
    <s v="Banco de Chile"/>
    <x v="3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4"/>
    <d v="2017-10-31T00:00:00"/>
    <s v="Banco Falabella"/>
    <m/>
    <s v="Banco de Chile"/>
    <x v="2"/>
    <n v="0"/>
    <n v="3000"/>
  </r>
  <r>
    <n v="480339"/>
    <n v="37967"/>
    <n v="129727470"/>
    <s v="quinta compañia San Felipe"/>
    <x v="1"/>
    <d v="2017-11-28T18:03:10"/>
    <x v="16"/>
    <d v="2017-12-19T00:00:00"/>
    <s v="Banco Falabella"/>
    <m/>
    <s v="Banco de Chile"/>
    <x v="4"/>
    <n v="99"/>
    <n v="3000"/>
  </r>
  <r>
    <n v="450143"/>
    <n v="37967"/>
    <n v="129727470"/>
    <s v="quinta compañia San Felipe"/>
    <x v="1"/>
    <d v="2017-10-26T18:53:21"/>
    <x v="25"/>
    <d v="2017-11-06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8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20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19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2"/>
    <d v="2017-04-20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1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40"/>
    <n v="37968"/>
    <n v="197870680"/>
    <s v="quinta compañia San Felipe"/>
    <x v="1"/>
    <d v="2017-11-28T18:03:10"/>
    <x v="16"/>
    <d v="2017-12-19T00:00:00"/>
    <s v="Banco Estado"/>
    <m/>
    <s v="Banco de Chile"/>
    <x v="3"/>
    <n v="0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7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81"/>
    <n v="37969"/>
    <n v="188543065"/>
    <s v="quinta compañia San Felipe"/>
    <x v="1"/>
    <d v="2017-03-28T15:24:43"/>
    <x v="22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3"/>
    <d v="2017-07-28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4"/>
    <d v="2017-10-31T00:00:00"/>
    <s v="Banco Estado"/>
    <m/>
    <s v="Banco de Chile"/>
    <x v="2"/>
    <n v="0"/>
    <n v="3000"/>
  </r>
  <r>
    <n v="480341"/>
    <n v="37969"/>
    <n v="188543065"/>
    <s v="quinta compañia San Felipe"/>
    <x v="1"/>
    <d v="2017-11-28T18:03:10"/>
    <x v="16"/>
    <d v="2017-12-19T00:00:00"/>
    <s v="Banco Estado"/>
    <m/>
    <s v="Banco de Chile"/>
    <x v="4"/>
    <n v="99"/>
    <n v="3000"/>
  </r>
  <r>
    <n v="450145"/>
    <n v="37969"/>
    <n v="188543065"/>
    <s v="quinta compañia San Felipe"/>
    <x v="1"/>
    <d v="2017-10-26T18:53:21"/>
    <x v="25"/>
    <d v="2017-11-29T00:00:00"/>
    <s v="Banco Estado"/>
    <m/>
    <s v="Banco de Chile"/>
    <x v="2"/>
    <n v="0"/>
    <n v="3000"/>
  </r>
  <r>
    <n v="166603"/>
    <n v="37971"/>
    <n v="69045936"/>
    <s v="quinta compañia San Felipe"/>
    <x v="1"/>
    <d v="2016-09-29T12:20:47"/>
    <x v="18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7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20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19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2"/>
    <d v="2017-05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1"/>
    <d v="2017-06-06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3"/>
    <d v="2017-07-28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4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5"/>
    <d v="2017-11-29T00:00:00"/>
    <s v="Banco Estado"/>
    <m/>
    <s v="Banco de Chile"/>
    <x v="2"/>
    <n v="0"/>
    <n v="7000"/>
  </r>
  <r>
    <n v="480342"/>
    <n v="37971"/>
    <n v="69045936"/>
    <s v="quinta compañia San Felipe"/>
    <x v="1"/>
    <d v="2017-11-28T18:03:10"/>
    <x v="16"/>
    <d v="2017-12-19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7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8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20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1"/>
    <d v="2017-06-06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2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3"/>
    <d v="2017-07-28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4"/>
    <d v="2017-10-31T00:00:00"/>
    <s v="Banco Estado"/>
    <m/>
    <s v="Banco de Chile"/>
    <x v="2"/>
    <n v="0"/>
    <n v="2000"/>
  </r>
  <r>
    <n v="480343"/>
    <n v="37973"/>
    <n v="103544327"/>
    <s v="quinta compañia San Felipe"/>
    <x v="1"/>
    <d v="2017-11-28T18:03:10"/>
    <x v="16"/>
    <d v="2017-12-19T00:00:00"/>
    <s v="Banco Estado"/>
    <m/>
    <s v="Banco de Chile"/>
    <x v="4"/>
    <n v="99"/>
    <n v="2000"/>
  </r>
  <r>
    <n v="450147"/>
    <n v="37973"/>
    <n v="103544327"/>
    <s v="quinta compañia San Felipe"/>
    <x v="1"/>
    <d v="2017-10-26T18:53:21"/>
    <x v="25"/>
    <d v="2017-11-29T00:00:00"/>
    <s v="Banco Estado"/>
    <m/>
    <s v="Banco de Chile"/>
    <x v="2"/>
    <n v="0"/>
    <n v="2000"/>
  </r>
  <r>
    <n v="166605"/>
    <n v="37975"/>
    <n v="79944491"/>
    <s v="quinta compañia San Felipe"/>
    <x v="1"/>
    <d v="2016-09-29T12:20:47"/>
    <x v="18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20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9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1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4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5"/>
    <d v="2017-11-06T00:00:00"/>
    <s v="Banco Estado"/>
    <m/>
    <s v="Banco de Chile"/>
    <x v="3"/>
    <n v="0"/>
    <n v="3000"/>
  </r>
  <r>
    <n v="480344"/>
    <n v="37975"/>
    <n v="79944491"/>
    <s v="quinta compañia San Felipe"/>
    <x v="1"/>
    <d v="2017-11-28T18:03:10"/>
    <x v="16"/>
    <d v="2017-12-04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7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8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9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20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1"/>
    <d v="2017-05-04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4"/>
    <d v="2017-10-03T00:00:00"/>
    <s v="Banco Estado"/>
    <m/>
    <s v="Banco de Chile"/>
    <x v="3"/>
    <n v="0"/>
    <n v="2000"/>
  </r>
  <r>
    <n v="480345"/>
    <n v="37976"/>
    <n v="173010877"/>
    <s v="quinta compañia San Felipe"/>
    <x v="1"/>
    <d v="2017-11-28T18:03:10"/>
    <x v="16"/>
    <d v="2017-12-04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5"/>
    <d v="2017-11-06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8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7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20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9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2"/>
    <d v="2017-04-04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1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3"/>
    <d v="2017-07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4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5"/>
    <d v="2017-11-06T00:00:00"/>
    <s v="Banco Estado"/>
    <m/>
    <s v="Banco de Chile"/>
    <x v="3"/>
    <n v="0"/>
    <n v="2000"/>
  </r>
  <r>
    <n v="480346"/>
    <n v="37977"/>
    <n v="158182521"/>
    <s v="quinta compañia San Felipe"/>
    <x v="1"/>
    <d v="2017-11-28T18:03:10"/>
    <x v="16"/>
    <d v="2017-12-04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7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8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1"/>
    <d v="2017-05-04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2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3"/>
    <d v="2017-07-28T00:00:00"/>
    <s v="Banco Estado"/>
    <m/>
    <s v="Banco de Chile"/>
    <x v="2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4"/>
    <d v="2017-10-03T00:00:00"/>
    <s v="Banco Estado"/>
    <m/>
    <s v="Banco de Chile"/>
    <x v="3"/>
    <n v="0"/>
    <n v="3000"/>
  </r>
  <r>
    <n v="480347"/>
    <n v="37978"/>
    <n v="88094123"/>
    <s v="quinta compañia San Felipe"/>
    <x v="1"/>
    <d v="2017-11-28T18:03:10"/>
    <x v="16"/>
    <d v="2017-12-04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5"/>
    <d v="2017-11-06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7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8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19"/>
    <d v="2016-11-2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20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1"/>
    <d v="2017-05-04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2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3"/>
    <d v="2017-07-04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4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5"/>
    <d v="2017-11-29T00:00:00"/>
    <s v="Banco Estado"/>
    <m/>
    <s v="Banco de Chile"/>
    <x v="2"/>
    <n v="0"/>
    <n v="2000"/>
  </r>
  <r>
    <n v="480359"/>
    <n v="37979"/>
    <n v="176467770"/>
    <s v="quinta compañia San Felipe"/>
    <x v="1"/>
    <d v="2017-11-28T18:03:10"/>
    <x v="16"/>
    <d v="2017-12-19T00:00:00"/>
    <s v="Banco Estado"/>
    <m/>
    <s v="Banco de Chile"/>
    <x v="4"/>
    <n v="99"/>
    <n v="2000"/>
  </r>
  <r>
    <n v="166555"/>
    <n v="37983"/>
    <n v="124008875"/>
    <s v="quinta compañia San Felipe"/>
    <x v="1"/>
    <d v="2016-09-29T12:20:47"/>
    <x v="18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7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19"/>
    <d v="2016-11-08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20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1"/>
    <d v="2017-06-06T00:00:00"/>
    <s v="Banco Estado"/>
    <m/>
    <s v="Banco de Chile"/>
    <x v="2"/>
    <n v="0"/>
    <n v="3000"/>
  </r>
  <r>
    <n v="254239"/>
    <n v="37983"/>
    <n v="124008875"/>
    <s v="quinta compañia San Felipe"/>
    <x v="1"/>
    <d v="2017-03-28T15:24:43"/>
    <x v="22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3"/>
    <d v="2017-07-28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4"/>
    <d v="2017-10-03T00:00:00"/>
    <s v="Banco Estado"/>
    <m/>
    <s v="Banco de Chile"/>
    <x v="3"/>
    <n v="0"/>
    <n v="3000"/>
  </r>
  <r>
    <n v="480301"/>
    <n v="37983"/>
    <n v="124008875"/>
    <s v="quinta compañia San Felipe"/>
    <x v="1"/>
    <d v="2017-11-28T18:03:10"/>
    <x v="16"/>
    <d v="2017-12-04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5"/>
    <d v="2017-11-06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7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20"/>
    <d v="2017-01-05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59"/>
    <n v="37986"/>
    <n v="126003919"/>
    <s v="quint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7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8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20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s v="quinta compañia San Felipe"/>
    <x v="1"/>
    <d v="2016-10-27T13:35:17"/>
    <x v="19"/>
    <d v="2016-11-29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1"/>
    <d v="2017-06-06T00:00:00"/>
    <s v="Banco Estado"/>
    <m/>
    <s v="Banco de Chile"/>
    <x v="2"/>
    <n v="0"/>
    <n v="3000"/>
  </r>
  <r>
    <n v="254195"/>
    <n v="37987"/>
    <n v="101529606"/>
    <s v="quinta compañia San Felipe"/>
    <x v="1"/>
    <d v="2017-03-28T15:24:43"/>
    <x v="22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3"/>
    <d v="2017-07-04T00:00:00"/>
    <s v="Banco Estado"/>
    <m/>
    <s v="Banco de Chile"/>
    <x v="3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s v="quinta compañia San Felipe"/>
    <x v="1"/>
    <d v="2017-09-27T16:46:45"/>
    <x v="24"/>
    <d v="2017-10-31T00:00:00"/>
    <s v="Banco Estado"/>
    <m/>
    <s v="Banco de Chile"/>
    <x v="2"/>
    <n v="0"/>
    <n v="3000"/>
  </r>
  <r>
    <n v="480260"/>
    <n v="37987"/>
    <n v="101529606"/>
    <s v="quinta compañia San Felipe"/>
    <x v="1"/>
    <d v="2017-11-28T18:03:10"/>
    <x v="16"/>
    <d v="2017-12-19T00:00:00"/>
    <s v="Banco Estado"/>
    <m/>
    <s v="Banco de Chile"/>
    <x v="3"/>
    <n v="0"/>
    <n v="3000"/>
  </r>
  <r>
    <n v="450062"/>
    <n v="37987"/>
    <n v="101529606"/>
    <s v="quinta compañia San Felipe"/>
    <x v="1"/>
    <d v="2017-10-26T18:53:21"/>
    <x v="25"/>
    <d v="2017-11-06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8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7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19"/>
    <d v="2016-11-08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20"/>
    <d v="2017-01-05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2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3"/>
    <d v="2017-07-28T00:00:00"/>
    <s v="Banco Estado"/>
    <m/>
    <s v="Banco de Chile"/>
    <x v="2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4"/>
    <d v="2017-10-31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5"/>
    <d v="2017-11-21T00:00:00"/>
    <s v="Banco Estado"/>
    <m/>
    <s v="Banco de Chile"/>
    <x v="3"/>
    <n v="0"/>
    <n v="3000"/>
  </r>
  <r>
    <n v="480261"/>
    <n v="37990"/>
    <n v="169907080"/>
    <s v="quinta compañia San Felipe"/>
    <x v="1"/>
    <d v="2017-11-28T18:03:10"/>
    <x v="16"/>
    <d v="2017-12-19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7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8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20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s v="quinta compañia San Felipe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19"/>
    <d v="2016-11-08T00:00:00"/>
    <s v="Banco Estado"/>
    <m/>
    <s v="Banco de Chile"/>
    <x v="3"/>
    <n v="0"/>
    <n v="2000"/>
  </r>
  <r>
    <n v="272376"/>
    <n v="37991"/>
    <s v="14162802K"/>
    <s v="quinta compañia San Felipe"/>
    <x v="1"/>
    <d v="2017-04-26T15:42:27"/>
    <x v="21"/>
    <d v="2017-05-04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2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3"/>
    <d v="2017-07-28T00:00:00"/>
    <s v="Banco Estado"/>
    <m/>
    <s v="Banco de Chile"/>
    <x v="2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4"/>
    <d v="2017-10-03T00:00:00"/>
    <s v="Banco Estado"/>
    <m/>
    <s v="Banco de Chile"/>
    <x v="3"/>
    <n v="0"/>
    <n v="2000"/>
  </r>
  <r>
    <n v="480262"/>
    <n v="37991"/>
    <s v="14162802K"/>
    <s v="quinta compañia San Felipe"/>
    <x v="1"/>
    <d v="2017-11-28T18:03:10"/>
    <x v="16"/>
    <d v="2017-12-19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5"/>
    <d v="2017-11-0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8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7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19"/>
    <d v="2016-11-21T00:00:00"/>
    <s v="Banco Estado"/>
    <m/>
    <s v="Banco de Chile"/>
    <x v="3"/>
    <n v="0"/>
    <n v="3000"/>
  </r>
  <r>
    <n v="220263"/>
    <n v="37992"/>
    <n v="188534724"/>
    <s v="quinta compañia San Felipe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20"/>
    <d v="2017-01-31T00:00:00"/>
    <s v="Banco Estado"/>
    <m/>
    <s v="Banco de Chile"/>
    <x v="2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2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23"/>
    <d v="2017-07-28T00:00:00"/>
    <s v="Banco Estado"/>
    <m/>
    <s v="Banco de Chile"/>
    <x v="2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4"/>
    <d v="2017-10-31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5"/>
    <d v="2017-11-29T00:00:00"/>
    <s v="Banco Estado"/>
    <m/>
    <s v="Banco de Chile"/>
    <x v="2"/>
    <n v="0"/>
    <n v="3000"/>
  </r>
  <r>
    <n v="480263"/>
    <n v="37992"/>
    <n v="188534724"/>
    <s v="quinta compañia San Felipe"/>
    <x v="1"/>
    <d v="2017-11-28T18:03:10"/>
    <x v="16"/>
    <d v="2017-12-19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7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8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9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s v="quinta compañia San Felipe"/>
    <x v="0"/>
    <d v="2017-11-28T18:03:56"/>
    <x v="16"/>
    <d v="2017-12-04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7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8"/>
    <d v="2016-10-17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20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9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2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3"/>
    <d v="2017-07-04T00:00:00"/>
    <s v="Banco Estado"/>
    <m/>
    <s v="Banco de Chile"/>
    <x v="3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4"/>
    <d v="2017-10-31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5"/>
    <d v="2017-11-29T00:00:00"/>
    <s v="Banco Estado"/>
    <m/>
    <s v="Banco de Chile"/>
    <x v="2"/>
    <n v="0"/>
    <n v="3000"/>
  </r>
  <r>
    <n v="480302"/>
    <n v="37995"/>
    <n v="151660088"/>
    <s v="quinta compañia San Felipe"/>
    <x v="1"/>
    <d v="2017-11-28T18:03:10"/>
    <x v="16"/>
    <d v="2017-12-19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7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8"/>
    <d v="2016-11-02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20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s v="Sexta Compañía de puente alto"/>
    <x v="1"/>
    <d v="2016-10-27T13:35:17"/>
    <x v="19"/>
    <d v="2016-11-29T00:00:00"/>
    <s v="Banco Estado"/>
    <m/>
    <s v="Banco de Chile"/>
    <x v="2"/>
    <n v="0"/>
    <n v="3000"/>
  </r>
  <r>
    <n v="272443"/>
    <n v="38001"/>
    <n v="112217266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22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3"/>
    <d v="2017-07-04T00:00:00"/>
    <s v="Banco Estado"/>
    <m/>
    <s v="Banco de Chile"/>
    <x v="3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4"/>
    <d v="2017-10-31T00:00:00"/>
    <s v="Banco Estado"/>
    <m/>
    <s v="Banco de Chile"/>
    <x v="2"/>
    <n v="0"/>
    <n v="3000"/>
  </r>
  <r>
    <n v="480325"/>
    <n v="38001"/>
    <n v="112217266"/>
    <s v="Sexta Compañía de puente alto"/>
    <x v="1"/>
    <d v="2017-11-28T18:03:10"/>
    <x v="16"/>
    <d v="2017-12-04T00:00:00"/>
    <s v="Banco Estado"/>
    <m/>
    <s v="Banco de Chile"/>
    <x v="3"/>
    <n v="0"/>
    <n v="3000"/>
  </r>
  <r>
    <n v="450128"/>
    <n v="38001"/>
    <n v="112217266"/>
    <s v="Sexta Compañía de puente alto"/>
    <x v="1"/>
    <d v="2017-10-26T18:53:21"/>
    <x v="25"/>
    <d v="2017-11-29T00:00:00"/>
    <s v="Banco Estado"/>
    <m/>
    <s v="Banco de Chile"/>
    <x v="2"/>
    <n v="0"/>
    <n v="3000"/>
  </r>
  <r>
    <n v="166583"/>
    <n v="38156"/>
    <n v="157615076"/>
    <s v="Sexta Compañía de puente alto"/>
    <x v="1"/>
    <d v="2016-09-29T12:20:47"/>
    <x v="18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7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7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8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9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20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2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3"/>
    <d v="2017-07-04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4"/>
    <d v="2017-10-03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5"/>
    <d v="2017-11-06T00:00:00"/>
    <s v="Banco Estado"/>
    <m/>
    <s v="Banco de Chile"/>
    <x v="3"/>
    <n v="0"/>
    <n v="3000"/>
  </r>
  <r>
    <n v="480326"/>
    <n v="38179"/>
    <n v="67377850"/>
    <s v="Sexta Compañía de puente alto"/>
    <x v="1"/>
    <d v="2017-11-28T18:03:10"/>
    <x v="16"/>
    <d v="2017-12-04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8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7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20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9"/>
    <d v="2016-11-08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1"/>
    <d v="2017-05-04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2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3"/>
    <d v="2017-07-04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4"/>
    <d v="2017-10-03T00:00:00"/>
    <s v="Banco Estado"/>
    <m/>
    <s v="Banco de Chile"/>
    <x v="3"/>
    <n v="0"/>
    <n v="2000"/>
  </r>
  <r>
    <n v="480327"/>
    <n v="38180"/>
    <n v="182568376"/>
    <s v="Sexta Compañía de puente alto"/>
    <x v="1"/>
    <d v="2017-11-28T18:03:10"/>
    <x v="16"/>
    <d v="2017-12-04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5"/>
    <d v="2017-11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7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8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9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20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2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3"/>
    <d v="2017-07-17T00:00:00"/>
    <s v="Banco Estado"/>
    <m/>
    <s v="Banco de Chile"/>
    <x v="3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4"/>
    <d v="2017-10-31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5"/>
    <d v="2017-11-29T00:00:00"/>
    <s v="Banco Estado"/>
    <m/>
    <s v="Banco de Chile"/>
    <x v="2"/>
    <n v="0"/>
    <n v="3000"/>
  </r>
  <r>
    <n v="480328"/>
    <n v="38181"/>
    <n v="129488425"/>
    <s v="Sexta Compañía de puente alto"/>
    <x v="1"/>
    <d v="2017-11-28T18:03:10"/>
    <x v="16"/>
    <d v="2017-12-19T00:00:00"/>
    <s v="Banco Estado"/>
    <m/>
    <s v="Banco de Chile"/>
    <x v="3"/>
    <n v="0"/>
    <n v="3000"/>
  </r>
  <r>
    <n v="135345"/>
    <n v="38183"/>
    <n v="165507746"/>
    <s v="Sexta Compañía de puente alto"/>
    <x v="1"/>
    <d v="2016-07-15T13:21:50"/>
    <x v="17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8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20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9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2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23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s v="Sexta Compañía de puente alto"/>
    <x v="1"/>
    <d v="2017-09-27T16:46:45"/>
    <x v="24"/>
    <d v="2017-10-31T00:00:00"/>
    <s v="Banco Estado"/>
    <m/>
    <s v="Banco de Chile"/>
    <x v="3"/>
    <n v="0"/>
    <n v="2000"/>
  </r>
  <r>
    <n v="450059"/>
    <n v="38183"/>
    <n v="165507746"/>
    <s v="Sexta Compañía de puente alto"/>
    <x v="1"/>
    <d v="2017-10-26T18:53:21"/>
    <x v="25"/>
    <d v="2017-11-06T00:00:00"/>
    <s v="Banco Estado"/>
    <m/>
    <s v="Banco de Chile"/>
    <x v="3"/>
    <n v="0"/>
    <n v="2000"/>
  </r>
  <r>
    <n v="480257"/>
    <n v="38183"/>
    <n v="165507746"/>
    <s v="Sexta Compañía de puente alto"/>
    <x v="1"/>
    <d v="2017-11-28T18:03:10"/>
    <x v="16"/>
    <d v="2017-12-19T00:00:00"/>
    <s v="Banco Estado"/>
    <m/>
    <s v="Banco de Chile"/>
    <x v="4"/>
    <n v="99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8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7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20"/>
    <d v="2017-01-05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1"/>
    <d v="2017-05-04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2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3"/>
    <d v="2017-07-04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4"/>
    <d v="2017-10-03T00:00:00"/>
    <s v="Banco Estado"/>
    <m/>
    <s v="Banco de Chile"/>
    <x v="3"/>
    <n v="0"/>
    <n v="5000"/>
  </r>
  <r>
    <n v="480258"/>
    <n v="38184"/>
    <n v="173006586"/>
    <s v="Sexta Compañía de puente alto"/>
    <x v="1"/>
    <d v="2017-11-28T18:03:10"/>
    <x v="16"/>
    <d v="2017-12-04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5"/>
    <d v="2017-11-06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8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6"/>
    <d v="2016-07-07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20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9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2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3"/>
    <d v="2017-07-04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4"/>
    <d v="2017-10-03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5"/>
    <d v="2017-11-06T00:00:00"/>
    <s v="Banco Chile"/>
    <m/>
    <s v="Banco de Chile"/>
    <x v="3"/>
    <n v="0"/>
    <n v="3000"/>
  </r>
  <r>
    <n v="480295"/>
    <n v="38186"/>
    <n v="137523949"/>
    <s v="Sexta Compañía de puente alto"/>
    <x v="1"/>
    <d v="2017-11-28T18:03:10"/>
    <x v="16"/>
    <d v="2017-12-04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7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8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s v="Sexta Compañía de puente alto"/>
    <x v="1"/>
    <d v="2016-12-29T16:59:06"/>
    <x v="20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4"/>
    <d v="2017-03-01T00:00:00"/>
    <s v="Banco Estado"/>
    <m/>
    <s v="Banco de Chile"/>
    <x v="6"/>
    <n v="1"/>
    <n v="3000"/>
  </r>
  <r>
    <n v="178483"/>
    <n v="38202"/>
    <n v="188534422"/>
    <s v="Sexta Compañía de puente alto"/>
    <x v="1"/>
    <d v="2016-10-27T13:35:17"/>
    <x v="19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8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7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20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9"/>
    <d v="2016-11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1"/>
    <d v="2017-06-0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2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3"/>
    <d v="2017-07-28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4"/>
    <d v="2017-10-31T00:00:00"/>
    <s v="Banco Estado"/>
    <m/>
    <s v="Banco de Chile"/>
    <x v="3"/>
    <n v="0"/>
    <n v="4000"/>
  </r>
  <r>
    <n v="480329"/>
    <n v="38205"/>
    <n v="74972640"/>
    <s v="Sexta Compañía de puente alto"/>
    <x v="1"/>
    <d v="2017-11-28T18:03:10"/>
    <x v="16"/>
    <d v="2017-12-19T00:00:00"/>
    <s v="Banco Estado"/>
    <m/>
    <s v="Banco de Chile"/>
    <x v="4"/>
    <n v="99"/>
    <n v="4000"/>
  </r>
  <r>
    <n v="450132"/>
    <n v="38205"/>
    <n v="74972640"/>
    <s v="Sexta Compañía de puente alto"/>
    <x v="1"/>
    <d v="2017-10-26T18:53:21"/>
    <x v="25"/>
    <d v="2017-11-21T00:00:00"/>
    <s v="Banco Estado"/>
    <m/>
    <s v="Banco de Chile"/>
    <x v="3"/>
    <n v="0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s v="Sexta Compañía de puente alto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s v="Sexta Compañía de puente alto"/>
    <x v="0"/>
    <d v="2017-11-28T18:03:56"/>
    <x v="16"/>
    <d v="2017-12-04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7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8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9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20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2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3"/>
    <d v="2017-07-28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4"/>
    <d v="2017-10-31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5"/>
    <d v="2017-11-29T00:00:00"/>
    <s v="Banco Estado"/>
    <m/>
    <s v="Banco de Chile"/>
    <x v="2"/>
    <n v="0"/>
    <n v="5000"/>
  </r>
  <r>
    <n v="480330"/>
    <n v="38208"/>
    <n v="173011059"/>
    <s v="Sexta Compañía de puente alto"/>
    <x v="1"/>
    <d v="2017-11-28T18:03:10"/>
    <x v="16"/>
    <d v="2017-12-19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8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7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20"/>
    <d v="2017-01-31T00:00:00"/>
    <s v="Banco Estado"/>
    <m/>
    <s v="Banco de Chile"/>
    <x v="2"/>
    <n v="0"/>
    <n v="4000"/>
  </r>
  <r>
    <n v="220371"/>
    <n v="38218"/>
    <n v="95220738"/>
    <s v="septima compañia San Felipe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9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2"/>
    <d v="2017-04-20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1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3"/>
    <d v="2017-07-04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s v="septima compañia San Felipe"/>
    <x v="1"/>
    <d v="2017-09-27T16:46:45"/>
    <x v="24"/>
    <d v="2017-10-31T00:00:00"/>
    <s v="Banco Estado"/>
    <m/>
    <s v="Banco de Chile"/>
    <x v="3"/>
    <n v="0"/>
    <n v="4000"/>
  </r>
  <r>
    <n v="480360"/>
    <n v="38218"/>
    <n v="95220738"/>
    <s v="septima compañia San Felipe"/>
    <x v="1"/>
    <d v="2017-11-28T18:03:10"/>
    <x v="16"/>
    <d v="2017-12-19T00:00:00"/>
    <s v="Banco Estado"/>
    <m/>
    <s v="Banco de Chile"/>
    <x v="3"/>
    <n v="0"/>
    <n v="4000"/>
  </r>
  <r>
    <n v="450165"/>
    <n v="38218"/>
    <n v="95220738"/>
    <s v="septima compañia San Felipe"/>
    <x v="1"/>
    <d v="2017-10-26T18:53:21"/>
    <x v="25"/>
    <d v="2017-11-29T00:00:00"/>
    <s v="Banco Estado"/>
    <m/>
    <s v="Banco de Chile"/>
    <x v="2"/>
    <n v="0"/>
    <n v="4000"/>
  </r>
  <r>
    <n v="166485"/>
    <n v="38219"/>
    <n v="97757879"/>
    <s v="septim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7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20"/>
    <d v="2017-01-05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2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3"/>
    <d v="2017-07-04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4"/>
    <d v="2017-10-03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5"/>
    <d v="2017-11-06T00:00:00"/>
    <s v="Banco de Crédito e Inversiones"/>
    <m/>
    <s v="Banco de Chile"/>
    <x v="3"/>
    <n v="0"/>
    <n v="5000"/>
  </r>
  <r>
    <n v="480241"/>
    <n v="38219"/>
    <n v="97757879"/>
    <s v="septima compañia San Felipe"/>
    <x v="1"/>
    <d v="2017-11-28T18:03:10"/>
    <x v="16"/>
    <d v="2017-12-04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7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8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9"/>
    <d v="2016-11-08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20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2"/>
    <d v="2017-04-04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3"/>
    <d v="2017-07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4"/>
    <d v="2017-10-03T00:00:00"/>
    <s v="Banco Falabella"/>
    <m/>
    <s v="Banco de Chile"/>
    <x v="3"/>
    <n v="0"/>
    <n v="3000"/>
  </r>
  <r>
    <n v="480242"/>
    <n v="38220"/>
    <n v="176470313"/>
    <s v="septima compañia San Felipe"/>
    <x v="1"/>
    <d v="2017-11-28T18:03:10"/>
    <x v="16"/>
    <d v="2017-12-04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5"/>
    <d v="2017-11-06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8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7"/>
    <d v="2016-08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20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19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2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3"/>
    <d v="2017-07-04T00:00:00"/>
    <s v="Banco Estado"/>
    <m/>
    <s v="Banco de Chile"/>
    <x v="3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4"/>
    <d v="2017-10-31T00:00:00"/>
    <s v="Banco Estado"/>
    <m/>
    <s v="Banco de Chile"/>
    <x v="2"/>
    <n v="0"/>
    <n v="5000"/>
  </r>
  <r>
    <n v="450109"/>
    <n v="38222"/>
    <n v="173000278"/>
    <s v="septima compañia San Felipe"/>
    <x v="1"/>
    <d v="2017-10-26T18:53:21"/>
    <x v="25"/>
    <d v="2017-11-29T00:00:00"/>
    <s v="Banco Estado"/>
    <m/>
    <s v="Banco de Chile"/>
    <x v="2"/>
    <n v="0"/>
    <n v="5000"/>
  </r>
  <r>
    <n v="480306"/>
    <n v="38222"/>
    <n v="173000278"/>
    <s v="septima compañia San Felipe"/>
    <x v="1"/>
    <d v="2017-11-28T18:03:10"/>
    <x v="16"/>
    <d v="2017-12-19T00:00:00"/>
    <s v="Banco Estado"/>
    <m/>
    <s v="Banco de Chile"/>
    <x v="3"/>
    <n v="0"/>
    <n v="5000"/>
  </r>
  <r>
    <n v="166487"/>
    <n v="38223"/>
    <n v="139802209"/>
    <s v="septima compañia San Felipe"/>
    <x v="1"/>
    <d v="2016-09-29T12:20:47"/>
    <x v="18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7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20"/>
    <d v="2017-01-05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9"/>
    <d v="2016-11-08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1"/>
    <d v="2017-05-04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2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3"/>
    <d v="2017-07-04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4"/>
    <d v="2017-10-03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5"/>
    <d v="2017-11-06T00:00:00"/>
    <s v="Banco Estado"/>
    <m/>
    <s v="Banco de Chile"/>
    <x v="3"/>
    <n v="0"/>
    <n v="10000"/>
  </r>
  <r>
    <n v="480243"/>
    <n v="38223"/>
    <n v="139802209"/>
    <s v="septima compañia San Felipe"/>
    <x v="1"/>
    <d v="2017-11-28T18:03:10"/>
    <x v="16"/>
    <d v="2017-12-04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s v="septima compañia San Felipe"/>
    <x v="0"/>
    <d v="2017-11-28T18:03:56"/>
    <x v="16"/>
    <d v="2017-12-04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7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9"/>
    <d v="2016-11-2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20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s v="septima compañia San Felipe"/>
    <x v="1"/>
    <d v="2017-04-26T15:42:27"/>
    <x v="21"/>
    <d v="2017-05-04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2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3"/>
    <d v="2017-07-04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7"/>
    <n v="38228"/>
    <n v="99990368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10"/>
    <n v="38228"/>
    <n v="99990368"/>
    <s v="septima compañia San Felipe"/>
    <x v="1"/>
    <d v="2017-10-26T18:53:21"/>
    <x v="25"/>
    <d v="2017-11-29T00:00:00"/>
    <s v="Banco Estado"/>
    <m/>
    <s v="Banco de Chile"/>
    <x v="2"/>
    <n v="0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7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8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9"/>
    <d v="2016-11-08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20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2"/>
    <d v="2017-04-04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3"/>
    <d v="2017-07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8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7"/>
    <d v="2016-08-01T00:00:00"/>
    <s v="Banco Estado"/>
    <m/>
    <s v="Banco de Chile"/>
    <x v="2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20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4"/>
    <d v="2017-03-01T00:00:00"/>
    <s v="Banco Estado"/>
    <m/>
    <s v="Banco de Chile"/>
    <x v="6"/>
    <n v="1"/>
    <n v="3000"/>
  </r>
  <r>
    <n v="178537"/>
    <n v="38231"/>
    <n v="139387228"/>
    <s v="septima compañia San Felipe"/>
    <x v="1"/>
    <d v="2016-10-27T13:35:17"/>
    <x v="19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8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19"/>
    <d v="2016-11-21T00:00:00"/>
    <s v="Banco Estado"/>
    <m/>
    <s v="Banco de Chile"/>
    <x v="3"/>
    <n v="0"/>
    <n v="2000"/>
  </r>
  <r>
    <n v="220312"/>
    <n v="38233"/>
    <n v="179722437"/>
    <s v="septima compañia San Felipe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20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2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3"/>
    <d v="2017-07-28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4"/>
    <d v="2017-10-12T00:00:00"/>
    <s v="Banco Estado"/>
    <m/>
    <s v="Banco de Chile"/>
    <x v="3"/>
    <n v="0"/>
    <n v="2000"/>
  </r>
  <r>
    <n v="450111"/>
    <n v="38233"/>
    <n v="179722437"/>
    <s v="septima compañia San Felipe"/>
    <x v="1"/>
    <d v="2017-10-26T18:53:21"/>
    <x v="25"/>
    <d v="2017-11-06T00:00:00"/>
    <s v="Banco Estado"/>
    <m/>
    <s v="Banco de Chile"/>
    <x v="3"/>
    <n v="0"/>
    <n v="2000"/>
  </r>
  <r>
    <n v="480308"/>
    <n v="38233"/>
    <n v="179722437"/>
    <s v="septima compañia San Felipe"/>
    <x v="1"/>
    <d v="2017-11-28T18:03:10"/>
    <x v="16"/>
    <d v="2017-12-19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8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7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20"/>
    <d v="2017-01-05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19"/>
    <d v="2016-11-29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s v="septima compañia San Felipe"/>
    <x v="1"/>
    <d v="2017-04-26T15:42:27"/>
    <x v="21"/>
    <d v="2017-05-08T00:00:00"/>
    <s v="BBVA"/>
    <m/>
    <s v="Banco de Chile"/>
    <x v="7"/>
    <n v="0"/>
    <n v="5000"/>
  </r>
  <r>
    <n v="254177"/>
    <n v="38234"/>
    <n v="157606387"/>
    <s v="septima compañia San Felipe"/>
    <x v="1"/>
    <d v="2017-03-28T15:24:43"/>
    <x v="22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8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7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9"/>
    <d v="2016-11-08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20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1"/>
    <d v="2017-05-04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2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3"/>
    <d v="2017-07-04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7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8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20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s v="septima compañia San Felipe"/>
    <x v="1"/>
    <d v="2017-04-26T15:42:27"/>
    <x v="21"/>
    <d v="2017-06-06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2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3"/>
    <d v="2017-07-28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4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5"/>
    <d v="2017-11-29T00:00:00"/>
    <s v="Banco de Crédito e Inversiones"/>
    <m/>
    <s v="Banco de Chile"/>
    <x v="2"/>
    <n v="0"/>
    <n v="10000"/>
  </r>
  <r>
    <n v="480361"/>
    <n v="38236"/>
    <n v="139049152"/>
    <s v="septima compañia San Felipe"/>
    <x v="1"/>
    <d v="2017-11-28T18:03:10"/>
    <x v="16"/>
    <d v="2017-12-19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7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8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20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9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2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3"/>
    <d v="2017-07-04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4"/>
    <d v="2017-10-03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5"/>
    <d v="2017-11-06T00:00:00"/>
    <s v="Banco Falabella"/>
    <m/>
    <s v="Banco de Chile"/>
    <x v="3"/>
    <n v="0"/>
    <n v="3000"/>
  </r>
  <r>
    <n v="480287"/>
    <n v="38237"/>
    <n v="125997104"/>
    <s v="septima compañia San Felipe"/>
    <x v="1"/>
    <d v="2017-11-28T18:03:10"/>
    <x v="16"/>
    <d v="2017-12-04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8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7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9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7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8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9"/>
    <d v="2016-11-08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20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2"/>
    <d v="2017-04-04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1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3"/>
    <d v="2017-07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4"/>
    <d v="2017-10-03T00:00:00"/>
    <s v="Banco Estado"/>
    <m/>
    <s v="Banco de Chile"/>
    <x v="3"/>
    <n v="0"/>
    <n v="3000"/>
  </r>
  <r>
    <n v="480362"/>
    <n v="38239"/>
    <n v="107101950"/>
    <s v="septima compañia San Felipe"/>
    <x v="1"/>
    <d v="2017-11-28T18:03:10"/>
    <x v="16"/>
    <d v="2017-12-04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5"/>
    <d v="2017-11-06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8"/>
    <d v="2016-11-02T00:00:00"/>
    <s v="Banco Estado"/>
    <m/>
    <s v="Banco de Chile"/>
    <x v="6"/>
    <n v="1"/>
    <n v="3000"/>
  </r>
  <r>
    <n v="135461"/>
    <n v="38240"/>
    <n v="181389176"/>
    <s v="septima compañia San Felipe"/>
    <x v="1"/>
    <d v="2016-07-15T13:21:50"/>
    <x v="17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8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7"/>
    <d v="2016-08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20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19"/>
    <d v="2016-11-29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1"/>
    <d v="2017-06-06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2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3"/>
    <d v="2017-07-28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4"/>
    <d v="2017-10-31T00:00:00"/>
    <s v="Banco Estado"/>
    <m/>
    <s v="Banco de Chile"/>
    <x v="2"/>
    <n v="0"/>
    <n v="3000"/>
  </r>
  <r>
    <n v="480309"/>
    <n v="38241"/>
    <n v="105431708"/>
    <s v="septima compañia San Felipe"/>
    <x v="1"/>
    <d v="2017-11-28T18:03:10"/>
    <x v="16"/>
    <d v="2017-12-19T00:00:00"/>
    <s v="Banco Estado"/>
    <m/>
    <s v="Banco de Chile"/>
    <x v="4"/>
    <n v="99"/>
    <n v="3000"/>
  </r>
  <r>
    <n v="450112"/>
    <n v="38241"/>
    <n v="105431708"/>
    <s v="septima compañia San Felipe"/>
    <x v="1"/>
    <d v="2017-10-26T18:53:21"/>
    <x v="25"/>
    <d v="2017-11-29T00:00:00"/>
    <s v="Banco Estado"/>
    <m/>
    <s v="Banco de Chile"/>
    <x v="2"/>
    <n v="0"/>
    <n v="3000"/>
  </r>
  <r>
    <n v="135398"/>
    <n v="38243"/>
    <n v="157612131"/>
    <s v="septim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20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2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4"/>
    <d v="2017-10-31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5"/>
    <d v="2017-11-29T00:00:00"/>
    <s v="Banco de Crédito e Inversiones"/>
    <m/>
    <s v="Banco de Chile"/>
    <x v="2"/>
    <n v="0"/>
    <n v="3000"/>
  </r>
  <r>
    <n v="480310"/>
    <n v="38243"/>
    <n v="157612131"/>
    <s v="septima compañia San Felipe"/>
    <x v="1"/>
    <d v="2017-11-28T18:03:10"/>
    <x v="16"/>
    <d v="2017-12-19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8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7"/>
    <d v="2016-08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20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19"/>
    <d v="2016-11-29T00:00:00"/>
    <s v="Banco Estado"/>
    <m/>
    <s v="Banco de Chile"/>
    <x v="2"/>
    <n v="0"/>
    <n v="4000"/>
  </r>
  <r>
    <n v="272428"/>
    <n v="38244"/>
    <n v="95561438"/>
    <s v="septima compañia San Felipe"/>
    <x v="1"/>
    <d v="2017-04-26T15:42:27"/>
    <x v="21"/>
    <d v="2017-06-06T00:00:00"/>
    <s v="Banco Estado"/>
    <m/>
    <s v="Banco de Chile"/>
    <x v="3"/>
    <n v="0"/>
    <n v="4000"/>
  </r>
  <r>
    <n v="254249"/>
    <n v="38244"/>
    <n v="95561438"/>
    <s v="septima compañia San Felipe"/>
    <x v="1"/>
    <d v="2017-03-28T15:24:43"/>
    <x v="22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s v="septima compañia San Felipe"/>
    <x v="1"/>
    <d v="2017-06-28T13:07:20"/>
    <x v="23"/>
    <d v="2017-07-04T00:00:00"/>
    <s v="Banco Estado"/>
    <m/>
    <s v="Banco de Chile"/>
    <x v="3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4"/>
    <d v="2017-10-31T00:00:00"/>
    <s v="Banco Estado"/>
    <m/>
    <s v="Banco de Chile"/>
    <x v="2"/>
    <n v="0"/>
    <n v="4000"/>
  </r>
  <r>
    <n v="480311"/>
    <n v="38244"/>
    <n v="95561438"/>
    <s v="septima compañia San Felipe"/>
    <x v="1"/>
    <d v="2017-11-28T18:03:10"/>
    <x v="16"/>
    <d v="2017-12-19T00:00:00"/>
    <s v="Banco Estado"/>
    <m/>
    <s v="Banco de Chile"/>
    <x v="4"/>
    <n v="99"/>
    <n v="4000"/>
  </r>
  <r>
    <n v="450114"/>
    <n v="38244"/>
    <n v="95561438"/>
    <s v="septima compañia San Felipe"/>
    <x v="1"/>
    <d v="2017-10-26T18:53:21"/>
    <x v="25"/>
    <d v="2017-11-29T00:00:00"/>
    <s v="Banco Estado"/>
    <m/>
    <s v="Banco de Chile"/>
    <x v="2"/>
    <n v="0"/>
    <n v="4000"/>
  </r>
  <r>
    <n v="135400"/>
    <n v="38245"/>
    <n v="174399689"/>
    <s v="septima compañia San Felipe"/>
    <x v="1"/>
    <d v="2016-07-15T13:21:50"/>
    <x v="17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8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19"/>
    <d v="2016-11-2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20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2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3"/>
    <d v="2017-07-28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4"/>
    <d v="2017-10-31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5"/>
    <d v="2017-11-29T00:00:00"/>
    <s v="Banco Estado"/>
    <m/>
    <s v="Banco de Chile"/>
    <x v="2"/>
    <n v="0"/>
    <n v="3000"/>
  </r>
  <r>
    <n v="480312"/>
    <n v="38245"/>
    <n v="174399689"/>
    <s v="septima compañia San Felipe"/>
    <x v="1"/>
    <d v="2017-11-28T18:03:10"/>
    <x v="16"/>
    <d v="2017-12-19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s v="septima compañia San Felipe"/>
    <x v="0"/>
    <d v="2017-11-28T18:03:56"/>
    <x v="16"/>
    <d v="2017-12-04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7"/>
    <d v="2016-07-20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20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2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4"/>
    <d v="2017-10-03T00:00:00"/>
    <s v="Banco de Crédito e Inversiones"/>
    <m/>
    <s v="Banco de Chile"/>
    <x v="3"/>
    <n v="0"/>
    <n v="3000"/>
  </r>
  <r>
    <n v="480313"/>
    <n v="38253"/>
    <n v="139802993"/>
    <s v="septima compañia San Felipe"/>
    <x v="1"/>
    <d v="2017-11-28T18:03:10"/>
    <x v="16"/>
    <d v="2017-12-04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5"/>
    <d v="2017-11-06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7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8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20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9"/>
    <d v="2016-11-08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1"/>
    <d v="2017-05-04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2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3"/>
    <d v="2017-07-04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4"/>
    <d v="2017-10-03T00:00:00"/>
    <s v="Banco Estado"/>
    <m/>
    <s v="Banco de Chile"/>
    <x v="3"/>
    <n v="0"/>
    <n v="5000"/>
  </r>
  <r>
    <n v="480264"/>
    <n v="38254"/>
    <n v="169901228"/>
    <s v="septima compañia San Felipe"/>
    <x v="1"/>
    <d v="2017-11-28T18:03:10"/>
    <x v="16"/>
    <d v="2017-12-04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5"/>
    <d v="2017-11-06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8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7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19"/>
    <d v="2016-11-08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20"/>
    <d v="2017-01-05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4"/>
    <d v="2017-10-03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5"/>
    <d v="2017-11-06T00:00:00"/>
    <s v="Banco de Crédito e Inversiones"/>
    <m/>
    <s v="Banco de Chile"/>
    <x v="3"/>
    <n v="0"/>
    <n v="3000"/>
  </r>
  <r>
    <n v="480265"/>
    <n v="38255"/>
    <n v="101829936"/>
    <s v="septima compañia San Felipe"/>
    <x v="1"/>
    <d v="2017-11-28T18:03:10"/>
    <x v="16"/>
    <d v="2017-12-04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7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8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20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9"/>
    <d v="2016-11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1"/>
    <d v="2017-05-09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2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3"/>
    <d v="2017-07-11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4"/>
    <d v="2017-10-31T00:00:00"/>
    <s v="Banco Estado"/>
    <m/>
    <s v="Banco de Chile"/>
    <x v="3"/>
    <n v="0"/>
    <n v="5000"/>
  </r>
  <r>
    <n v="480266"/>
    <n v="38256"/>
    <n v="94257476"/>
    <s v="septima compañia San Felipe"/>
    <x v="1"/>
    <d v="2017-11-28T18:03:10"/>
    <x v="16"/>
    <d v="2017-12-19T00:00:00"/>
    <s v="Banco Estado"/>
    <m/>
    <s v="Banco de Chile"/>
    <x v="4"/>
    <n v="99"/>
    <n v="5000"/>
  </r>
  <r>
    <n v="450068"/>
    <n v="38256"/>
    <n v="94257476"/>
    <s v="septima compañia San Felipe"/>
    <x v="1"/>
    <d v="2017-10-26T18:53:21"/>
    <x v="25"/>
    <d v="2017-11-29T00:00:00"/>
    <s v="Banco Estado"/>
    <m/>
    <s v="Banco de Chile"/>
    <x v="2"/>
    <n v="0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8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7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19"/>
    <d v="2016-11-21T00:00:00"/>
    <s v="Banco Estado"/>
    <m/>
    <s v="Banco de Chile"/>
    <x v="3"/>
    <n v="0"/>
    <n v="2000"/>
  </r>
  <r>
    <n v="220267"/>
    <n v="38257"/>
    <n v="106268053"/>
    <s v="septima compañia San Felipe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20"/>
    <d v="2017-01-31T00:00:00"/>
    <s v="Banco Estado"/>
    <m/>
    <s v="Banco de Chile"/>
    <x v="2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2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3"/>
    <d v="2017-07-28T00:00:00"/>
    <s v="Banco Estado"/>
    <m/>
    <s v="Banco de Chile"/>
    <x v="2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4"/>
    <d v="2017-10-03T00:00:00"/>
    <s v="Banco Estado"/>
    <m/>
    <s v="Banco de Chile"/>
    <x v="3"/>
    <n v="0"/>
    <n v="2000"/>
  </r>
  <r>
    <n v="450069"/>
    <n v="38257"/>
    <n v="106268053"/>
    <s v="septima compañia San Felipe"/>
    <x v="1"/>
    <d v="2017-10-26T18:53:21"/>
    <x v="25"/>
    <d v="2017-11-06T00:00:00"/>
    <s v="Banco Estado"/>
    <m/>
    <s v="Banco de Chile"/>
    <x v="3"/>
    <n v="0"/>
    <n v="2000"/>
  </r>
  <r>
    <n v="480267"/>
    <n v="38257"/>
    <n v="106268053"/>
    <s v="septima compañia San Felipe"/>
    <x v="1"/>
    <d v="2017-11-28T18:03:10"/>
    <x v="16"/>
    <d v="2017-12-04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s v="septima compañia San Felipe"/>
    <x v="0"/>
    <d v="2017-11-28T18:03:56"/>
    <x v="16"/>
    <d v="2017-12-04T00:00:00"/>
    <s v="N/A"/>
    <m/>
    <s v="Banco de Chile"/>
    <x v="5"/>
    <s v="TARJETA CON PROBLEMAS, CONTACTE A SU CLIENTE"/>
    <n v="5000"/>
  </r>
  <r>
    <n v="135357"/>
    <n v="38259"/>
    <n v="146650856"/>
    <s v="septima compañia San Felipe"/>
    <x v="1"/>
    <d v="2016-07-15T13:21:50"/>
    <x v="17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8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20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9"/>
    <d v="2016-11-08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1"/>
    <d v="2017-06-06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2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3"/>
    <d v="2017-07-28T00:00:00"/>
    <s v="Banco Estado"/>
    <m/>
    <s v="Banco de Chile"/>
    <x v="2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4"/>
    <d v="2017-10-03T00:00:00"/>
    <s v="Banco Estado"/>
    <m/>
    <s v="Banco de Chile"/>
    <x v="3"/>
    <n v="0"/>
    <n v="2000"/>
  </r>
  <r>
    <n v="480268"/>
    <n v="38259"/>
    <n v="146650856"/>
    <s v="septima compañia San Felipe"/>
    <x v="1"/>
    <d v="2017-11-28T18:03:10"/>
    <x v="16"/>
    <d v="2017-12-04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5"/>
    <d v="2017-11-06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s v="septima compañia San Felipe"/>
    <x v="0"/>
    <d v="2017-11-28T18:03:56"/>
    <x v="16"/>
    <d v="2017-12-04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8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19"/>
    <d v="2016-11-08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20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2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3"/>
    <d v="2017-07-04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4"/>
    <d v="2017-10-03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5"/>
    <d v="2017-11-29T00:00:00"/>
    <s v="Banco Estado"/>
    <m/>
    <s v="Banco de Chile"/>
    <x v="2"/>
    <n v="0"/>
    <n v="2000"/>
  </r>
  <r>
    <n v="480314"/>
    <n v="38261"/>
    <n v="179712318"/>
    <s v="septima compañia San Felipe"/>
    <x v="1"/>
    <d v="2017-11-28T18:03:10"/>
    <x v="16"/>
    <d v="2017-12-19T00:00:00"/>
    <s v="Banco Estado"/>
    <m/>
    <s v="Banco de Chile"/>
    <x v="4"/>
    <n v="99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7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7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8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20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19"/>
    <d v="2016-11-08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1"/>
    <d v="2017-05-04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2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23"/>
    <d v="2017-07-04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4"/>
    <d v="2017-10-31T00:00:00"/>
    <s v="Banco Estado"/>
    <m/>
    <s v="Banco de Chile"/>
    <x v="2"/>
    <n v="0"/>
    <n v="2000"/>
  </r>
  <r>
    <n v="480315"/>
    <n v="38309"/>
    <n v="139842308"/>
    <s v="septima compañia San Felipe"/>
    <x v="1"/>
    <d v="2017-11-28T18:03:10"/>
    <x v="16"/>
    <d v="2017-12-04T00:00:00"/>
    <s v="Banco Estado"/>
    <m/>
    <s v="Banco de Chile"/>
    <x v="3"/>
    <n v="0"/>
    <n v="2000"/>
  </r>
  <r>
    <n v="450118"/>
    <n v="38309"/>
    <n v="139842308"/>
    <s v="septima compañia San Felipe"/>
    <x v="1"/>
    <d v="2017-10-26T18:53:21"/>
    <x v="25"/>
    <d v="2017-11-21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s v="segunda compañia San Felipe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s v="segunda compañia San Felipe"/>
    <x v="0"/>
    <d v="2017-11-28T18:03:56"/>
    <x v="16"/>
    <d v="2017-12-04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8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6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9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8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6"/>
    <d v="2016-07-07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20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9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2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3"/>
    <d v="2017-07-04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4"/>
    <d v="2017-10-03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5"/>
    <d v="2017-11-06T00:00:00"/>
    <s v="Banco Chile"/>
    <m/>
    <s v="Banco de Chile"/>
    <x v="3"/>
    <n v="0"/>
    <n v="5000"/>
  </r>
  <r>
    <n v="480297"/>
    <n v="38340"/>
    <n v="103906881"/>
    <s v="segunda compañia San Felipe"/>
    <x v="1"/>
    <d v="2017-11-28T18:03:10"/>
    <x v="16"/>
    <d v="2017-12-04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8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7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9"/>
    <d v="2016-11-08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20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1"/>
    <d v="2017-05-04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2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3"/>
    <d v="2017-07-04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4"/>
    <d v="2017-10-03T00:00:00"/>
    <s v="Banco Chile"/>
    <m/>
    <s v="Banco de Chile"/>
    <x v="3"/>
    <n v="0"/>
    <n v="3500"/>
  </r>
  <r>
    <n v="480298"/>
    <n v="38346"/>
    <n v="762691108"/>
    <s v="segunda compañia San Felipe"/>
    <x v="1"/>
    <d v="2017-11-28T18:03:10"/>
    <x v="16"/>
    <d v="2017-12-04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5"/>
    <d v="2017-11-06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8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6"/>
    <d v="2016-07-07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20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9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2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3"/>
    <d v="2017-07-04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4"/>
    <d v="2017-10-03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5"/>
    <d v="2017-11-06T00:00:00"/>
    <s v="Banco Chile"/>
    <m/>
    <s v="Banco de Chile"/>
    <x v="3"/>
    <n v="0"/>
    <n v="10000"/>
  </r>
  <r>
    <n v="480299"/>
    <n v="38347"/>
    <n v="99327448"/>
    <s v="segunda compañia San Felipe"/>
    <x v="1"/>
    <d v="2017-11-28T18:03:10"/>
    <x v="16"/>
    <d v="2017-12-04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5"/>
    <d v="2017-11-29T00:00:00"/>
    <s v="Banco de Crédito e Inversiones"/>
    <m/>
    <s v="Banco de Chile"/>
    <x v="6"/>
    <n v="1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480300"/>
    <n v="38352"/>
    <n v="137691159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7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8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9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20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1"/>
    <d v="2017-05-04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2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3"/>
    <d v="2017-07-04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4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5"/>
    <d v="2017-11-06T00:00:00"/>
    <s v="Banco Estado"/>
    <m/>
    <s v="Banco de Chile"/>
    <x v="3"/>
    <n v="0"/>
    <n v="5000"/>
  </r>
  <r>
    <n v="480355"/>
    <n v="38353"/>
    <n v="133623795"/>
    <s v="segunda compañia San Felipe"/>
    <x v="1"/>
    <d v="2017-11-28T18:03:10"/>
    <x v="16"/>
    <d v="2017-12-04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8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7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20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9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2"/>
    <d v="2017-04-04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1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3"/>
    <d v="2017-07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4"/>
    <d v="2017-10-03T00:00:00"/>
    <s v="Banco Santander"/>
    <m/>
    <s v="Banco de Chile"/>
    <x v="3"/>
    <n v="0"/>
    <n v="3000"/>
  </r>
  <r>
    <n v="480356"/>
    <n v="38354"/>
    <n v="131841310"/>
    <s v="segunda compañia San Felipe"/>
    <x v="1"/>
    <d v="2017-11-28T18:03:10"/>
    <x v="16"/>
    <d v="2017-12-04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5"/>
    <d v="2017-11-06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7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9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20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2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5"/>
    <d v="2017-11-06T00:00:00"/>
    <s v="Banco de Crédito e Inversiones"/>
    <m/>
    <s v="Banco de Chile"/>
    <x v="3"/>
    <n v="0"/>
    <n v="3000"/>
  </r>
  <r>
    <n v="480357"/>
    <n v="38355"/>
    <n v="138509893"/>
    <s v="segunda compañia San Felipe"/>
    <x v="1"/>
    <d v="2017-11-28T18:03:10"/>
    <x v="16"/>
    <d v="2017-12-04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80358"/>
    <n v="38356"/>
    <n v="138278352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8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7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9"/>
    <d v="2016-11-08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20"/>
    <d v="2017-01-05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2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3"/>
    <d v="2017-07-04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4"/>
    <d v="2017-10-03T00:00:00"/>
    <s v="Banco de Crédito e Inversiones"/>
    <m/>
    <s v="Banco de Chile"/>
    <x v="3"/>
    <n v="0"/>
    <n v="5000"/>
  </r>
  <r>
    <n v="480254"/>
    <n v="38359"/>
    <n v="171451914"/>
    <s v="segunda compañia San Felipe"/>
    <x v="1"/>
    <d v="2017-11-28T18:03:10"/>
    <x v="16"/>
    <d v="2017-12-04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5"/>
    <d v="2017-11-06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7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480255"/>
    <n v="38379"/>
    <n v="72858875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80256"/>
    <n v="38387"/>
    <n v="176572493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8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7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9"/>
    <d v="2016-11-08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20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2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3"/>
    <d v="2017-07-04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4"/>
    <d v="2017-10-03T00:00:00"/>
    <s v="Banco Santander"/>
    <m/>
    <s v="Banco de Chile"/>
    <x v="3"/>
    <n v="0"/>
    <n v="5000"/>
  </r>
  <r>
    <n v="480294"/>
    <n v="38388"/>
    <n v="106445605"/>
    <s v="segunda compañia San Felipe"/>
    <x v="1"/>
    <d v="2017-11-28T18:03:10"/>
    <x v="16"/>
    <d v="2017-12-04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5"/>
    <d v="2017-11-06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7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s v="segunda compañia San Felipe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s v="segunda compañia San Felipe"/>
    <x v="0"/>
    <d v="2017-11-28T18:03:56"/>
    <x v="16"/>
    <d v="2017-12-04T00:00:00"/>
    <s v="N/A"/>
    <m/>
    <s v="Banco de Chile"/>
    <x v="5"/>
    <s v="TARJETA BLOQUEADA, REINTENTE"/>
    <n v="3000"/>
  </r>
  <r>
    <n v="166557"/>
    <n v="38522"/>
    <n v="81013993"/>
    <s v="quinta compañia San Felipe"/>
    <x v="1"/>
    <d v="2016-09-29T12:20:47"/>
    <x v="18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6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6"/>
    <n v="3"/>
    <n v="10000"/>
  </r>
  <r>
    <n v="133558"/>
    <n v="38522"/>
    <n v="81013993"/>
    <s v="quinta compañia San Felipe"/>
    <x v="1"/>
    <d v="2016-06-28T15:48:39"/>
    <x v="26"/>
    <d v="2016-07-28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19"/>
    <d v="2016-11-29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20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1"/>
    <d v="2017-06-06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22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23"/>
    <d v="2017-07-04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6"/>
    <n v="3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4"/>
    <d v="2017-10-03T00:00:00"/>
    <s v="Banco Chile"/>
    <m/>
    <s v="Banco de Chile"/>
    <x v="3"/>
    <n v="0"/>
    <n v="10000"/>
  </r>
  <r>
    <n v="480303"/>
    <n v="38522"/>
    <n v="81013993"/>
    <s v="quinta compañia San Felipe"/>
    <x v="1"/>
    <d v="2017-11-28T18:03:10"/>
    <x v="16"/>
    <d v="2017-12-04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5"/>
    <d v="2017-11-21T00:00:00"/>
    <s v="Banco Chile"/>
    <m/>
    <s v="Banco de Chile"/>
    <x v="3"/>
    <n v="0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8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7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9"/>
    <d v="2016-11-08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20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1"/>
    <d v="2017-05-04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2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3"/>
    <d v="2017-07-04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4"/>
    <d v="2017-10-03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5"/>
    <d v="2017-11-06T00:00:00"/>
    <s v="Banco Estado"/>
    <m/>
    <s v="Banco de Chile"/>
    <x v="3"/>
    <n v="0"/>
    <n v="5000"/>
  </r>
  <r>
    <n v="480283"/>
    <n v="38523"/>
    <n v="139812751"/>
    <s v="quinta compañia San Felipe"/>
    <x v="1"/>
    <d v="2017-11-28T18:03:10"/>
    <x v="16"/>
    <d v="2017-12-04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s v="quinta compañia San Felipe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s v="quinta compañia San Felipe"/>
    <x v="0"/>
    <d v="2017-11-28T18:03:56"/>
    <x v="16"/>
    <d v="2017-12-04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20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4"/>
    <n v="38625"/>
    <n v="49608527"/>
    <s v="quint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5"/>
    <d v="2017-11-06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7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8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9"/>
    <d v="2016-11-08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20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2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3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4"/>
    <d v="2017-10-03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5"/>
    <d v="2017-11-06T00:00:00"/>
    <s v="Banco de Crédito e Inversiones"/>
    <m/>
    <s v="Banco de Chile"/>
    <x v="3"/>
    <n v="0"/>
    <n v="5000"/>
  </r>
  <r>
    <n v="480249"/>
    <n v="38755"/>
    <n v="137517744"/>
    <s v="primera compañia San Felipe"/>
    <x v="1"/>
    <d v="2017-11-28T18:03:10"/>
    <x v="16"/>
    <d v="2017-12-04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8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7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20"/>
    <d v="2017-01-05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9"/>
    <d v="2016-11-08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1"/>
    <d v="2017-05-04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2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3"/>
    <d v="2017-07-04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4"/>
    <d v="2017-10-03T00:00:00"/>
    <s v="Banco Santander"/>
    <m/>
    <s v="Banco de Chile"/>
    <x v="3"/>
    <n v="0"/>
    <n v="5000"/>
  </r>
  <r>
    <n v="480250"/>
    <n v="38756"/>
    <n v="67477456"/>
    <s v="primera compañia San Felipe"/>
    <x v="1"/>
    <d v="2017-11-28T18:03:10"/>
    <x v="16"/>
    <d v="2017-12-04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5"/>
    <d v="2017-11-06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7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8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9"/>
    <d v="2016-11-1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20"/>
    <d v="2017-01-05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1"/>
    <d v="2017-05-04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2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3"/>
    <d v="2017-07-11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5"/>
    <d v="2017-11-21T00:00:00"/>
    <s v="Banco Estado"/>
    <m/>
    <s v="Banco de Chile"/>
    <x v="3"/>
    <n v="0"/>
    <n v="3000"/>
  </r>
  <r>
    <n v="480367"/>
    <n v="38795"/>
    <n v="118674065"/>
    <s v="primera compañia San Felipe"/>
    <x v="1"/>
    <d v="2017-11-28T18:03:10"/>
    <x v="16"/>
    <d v="2017-12-04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1"/>
    <d v="2017-05-04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2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3"/>
    <d v="2017-07-04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4"/>
    <d v="2017-10-03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277"/>
    <n v="38797"/>
    <n v="68529549"/>
    <s v="primera compañia San Felipe"/>
    <x v="1"/>
    <d v="2017-11-28T18:03:10"/>
    <x v="16"/>
    <d v="2017-12-04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7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8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20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19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2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3"/>
    <d v="2017-07-28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4"/>
    <d v="2017-10-31T00:00:00"/>
    <s v="Banco Estado"/>
    <m/>
    <s v="Banco de Chile"/>
    <x v="2"/>
    <n v="0"/>
    <n v="5000"/>
  </r>
  <r>
    <n v="480278"/>
    <n v="38838"/>
    <n v="119437709"/>
    <s v="primera compañia San Felipe"/>
    <x v="1"/>
    <d v="2017-11-28T18:03:10"/>
    <x v="16"/>
    <d v="2017-12-19T00:00:00"/>
    <s v="Banco Estado"/>
    <m/>
    <s v="Banco de Chile"/>
    <x v="4"/>
    <n v="99"/>
    <n v="5000"/>
  </r>
  <r>
    <n v="450080"/>
    <n v="38838"/>
    <n v="119437709"/>
    <s v="primera compañia San Felipe"/>
    <x v="1"/>
    <d v="2017-10-26T18:53:21"/>
    <x v="25"/>
    <d v="2017-11-29T00:00:00"/>
    <s v="Banco Estado"/>
    <m/>
    <s v="Banco de Chile"/>
    <x v="2"/>
    <n v="0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8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7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19"/>
    <d v="2016-11-2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20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1"/>
    <d v="2017-06-06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2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3"/>
    <d v="2017-07-28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4"/>
    <d v="2017-10-31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5"/>
    <d v="2017-11-29T00:00:00"/>
    <s v="Banco Estado"/>
    <m/>
    <s v="Banco de Chile"/>
    <x v="2"/>
    <n v="0"/>
    <n v="5000"/>
  </r>
  <r>
    <n v="480279"/>
    <n v="38839"/>
    <n v="197880856"/>
    <s v="primera compañia San Felipe"/>
    <x v="1"/>
    <d v="2017-11-28T18:03:10"/>
    <x v="16"/>
    <d v="2017-12-19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8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7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9"/>
    <d v="2016-11-08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20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2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3"/>
    <d v="2017-07-04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4"/>
    <d v="2017-10-12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5"/>
    <d v="2017-11-06T00:00:00"/>
    <s v="Banco Estado"/>
    <m/>
    <s v="Banco de Chile"/>
    <x v="3"/>
    <n v="0"/>
    <n v="3000"/>
  </r>
  <r>
    <n v="480324"/>
    <n v="38841"/>
    <n v="109517844"/>
    <s v="primera compañia San Felipe"/>
    <x v="1"/>
    <d v="2017-11-28T18:03:10"/>
    <x v="16"/>
    <d v="2017-12-04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s v="primera compañia San Felipe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s v="primera compañia San Felipe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s v="primera compañia San Felipe"/>
    <x v="0"/>
    <d v="2017-11-28T18:03:56"/>
    <x v="16"/>
    <d v="2017-12-04T00:00:00"/>
    <s v="N/A"/>
    <m/>
    <s v="Banco de Chile"/>
    <x v="5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s v="primera compañia San Felipe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s v="primera compañia San Felipe"/>
    <x v="0"/>
    <d v="2017-09-27T17:31:09"/>
    <x v="14"/>
    <d v="2017-09-27T00:00:00"/>
    <s v="N/A"/>
    <m/>
    <s v="Banco de Chile"/>
    <x v="1"/>
    <m/>
    <n v="2000"/>
  </r>
  <r>
    <n v="470854"/>
    <n v="38844"/>
    <n v="111887950"/>
    <s v="primera compañia San Felipe"/>
    <x v="0"/>
    <d v="2017-10-26T19:09:57"/>
    <x v="15"/>
    <d v="2017-10-26T00:00:00"/>
    <s v="N/A"/>
    <m/>
    <s v="Banco de Chile"/>
    <x v="1"/>
    <m/>
    <n v="2000"/>
  </r>
  <r>
    <n v="502382"/>
    <n v="38844"/>
    <n v="111887950"/>
    <s v="primera compañia San Felipe"/>
    <x v="0"/>
    <d v="2017-11-28T18:03:56"/>
    <x v="16"/>
    <d v="2017-11-28T00:00:00"/>
    <s v="N/A"/>
    <m/>
    <s v="Banco de Chile"/>
    <x v="5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s v="primera compañia San Felipe"/>
    <x v="0"/>
    <d v="2017-11-28T18:03:56"/>
    <x v="16"/>
    <d v="2017-12-04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7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8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9"/>
    <d v="2016-11-08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20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2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3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4"/>
    <d v="2017-10-03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5"/>
    <d v="2017-11-06T00:00:00"/>
    <s v="BBVA"/>
    <m/>
    <s v="Banco de Chile"/>
    <x v="3"/>
    <n v="0"/>
    <n v="3000"/>
  </r>
  <r>
    <n v="480251"/>
    <n v="38954"/>
    <n v="57786310"/>
    <s v="primera compañia San Felipe"/>
    <x v="1"/>
    <d v="2017-11-28T18:03:10"/>
    <x v="16"/>
    <d v="2017-12-04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8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7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9"/>
    <d v="2016-11-08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20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1"/>
    <d v="2017-05-04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2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3"/>
    <d v="2017-07-04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4"/>
    <d v="2017-10-03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5"/>
    <d v="2017-11-06T00:00:00"/>
    <s v="Banco de Crédito e Inversiones"/>
    <m/>
    <s v="Banco de Chile"/>
    <x v="3"/>
    <n v="0"/>
    <n v="10000"/>
  </r>
  <r>
    <n v="480285"/>
    <n v="38990"/>
    <n v="103029635"/>
    <s v="quinta compañia San Felipe"/>
    <x v="1"/>
    <d v="2017-11-28T18:03:10"/>
    <x v="16"/>
    <d v="2017-12-04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20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s v="segunda compañia San Felipe"/>
    <x v="1"/>
    <d v="2016-10-27T13:35:17"/>
    <x v="19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2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0"/>
    <n v="38991"/>
    <n v="125684084"/>
    <s v="segunda compañia San Felipe"/>
    <x v="1"/>
    <d v="2017-11-28T18:03:10"/>
    <x v="16"/>
    <d v="2017-12-19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5"/>
    <d v="2017-11-21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8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7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9"/>
    <d v="2016-11-08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20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1"/>
    <d v="2017-05-04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2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3"/>
    <d v="2017-07-04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4"/>
    <d v="2017-10-03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5"/>
    <d v="2017-11-06T00:00:00"/>
    <s v="Banco Estado"/>
    <m/>
    <s v="Banco de Chile"/>
    <x v="3"/>
    <n v="0"/>
    <n v="3000"/>
  </r>
  <r>
    <n v="480281"/>
    <n v="38994"/>
    <n v="181130806"/>
    <s v="segunda compañia San Felipe"/>
    <x v="1"/>
    <d v="2017-11-28T18:03:10"/>
    <x v="16"/>
    <d v="2017-12-04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7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8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20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9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2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3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4"/>
    <d v="2017-10-03T00:00:00"/>
    <s v="Banco de Crédito e Inversiones"/>
    <m/>
    <s v="Banco de Chile"/>
    <x v="3"/>
    <n v="0"/>
    <n v="3000"/>
  </r>
  <r>
    <n v="480282"/>
    <n v="38998"/>
    <n v="150927889"/>
    <s v="segunda compañia San Felipe"/>
    <x v="1"/>
    <d v="2017-11-28T18:03:10"/>
    <x v="16"/>
    <d v="2017-12-04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5"/>
    <d v="2017-11-21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8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7"/>
    <d v="2016-07-20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20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9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2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3"/>
    <d v="2017-07-04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4"/>
    <d v="2017-10-03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5"/>
    <d v="2017-11-06T00:00:00"/>
    <s v="Banco Estado"/>
    <m/>
    <s v="Banco de Chile"/>
    <x v="3"/>
    <n v="0"/>
    <n v="5000"/>
  </r>
  <r>
    <n v="480304"/>
    <n v="39002"/>
    <n v="37065803"/>
    <s v="quinta compañia San Felipe"/>
    <x v="1"/>
    <d v="2017-11-28T18:03:10"/>
    <x v="16"/>
    <d v="2017-12-04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8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7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9"/>
    <d v="2016-11-08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20"/>
    <d v="2017-01-05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2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1"/>
    <d v="2017-05-04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3"/>
    <d v="2017-07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4"/>
    <d v="2017-10-03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5"/>
    <d v="2017-11-06T00:00:00"/>
    <s v="Banco de Crédito e Inversiones"/>
    <m/>
    <s v="Banco de Chile"/>
    <x v="3"/>
    <n v="0"/>
    <n v="2000"/>
  </r>
  <r>
    <n v="480895"/>
    <n v="39584"/>
    <n v="82204725"/>
    <s v="primera compañia San Felipe"/>
    <x v="1"/>
    <d v="2017-11-28T18:03:10"/>
    <x v="16"/>
    <d v="2017-12-04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8"/>
    <d v="2016-05-12T00:00:00"/>
    <s v="Banco Estado"/>
    <m/>
    <s v="Banco de Chile"/>
    <x v="6"/>
    <n v="1"/>
    <n v="3000"/>
  </r>
  <r>
    <n v="85544"/>
    <n v="42500"/>
    <n v="168634749"/>
    <s v="tercera compañia San Felipe"/>
    <x v="1"/>
    <d v="2016-02-04T12:21:52"/>
    <x v="29"/>
    <m/>
    <s v="Banco Estado"/>
    <m/>
    <s v="Banco de Chile"/>
    <x v="5"/>
    <m/>
    <n v="3000"/>
  </r>
  <r>
    <n v="91337"/>
    <n v="42500"/>
    <n v="168634749"/>
    <s v="tercera compañia San Felipe"/>
    <x v="1"/>
    <d v="2016-03-03T19:54:54"/>
    <x v="30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1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2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3"/>
    <d v="2016-06-22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9"/>
    <d v="2016-11-08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8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6"/>
    <d v="2016-07-07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20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2"/>
    <d v="2017-04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1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3"/>
    <d v="2017-07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4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5"/>
    <d v="2017-11-06T00:00:00"/>
    <s v="Banco Estado"/>
    <m/>
    <s v="Banco de Chile"/>
    <x v="3"/>
    <n v="0"/>
    <n v="3000"/>
  </r>
  <r>
    <n v="477200"/>
    <n v="42500"/>
    <n v="168634749"/>
    <s v="tercera compañia San Felipe"/>
    <x v="1"/>
    <d v="2017-11-28T18:03:10"/>
    <x v="16"/>
    <d v="2017-12-04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8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7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20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19"/>
    <d v="2016-11-08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2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1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3"/>
    <d v="2017-07-04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4"/>
    <d v="2017-10-12T00:00:00"/>
    <s v="Banco Estado"/>
    <m/>
    <s v="Banco de Chile"/>
    <x v="3"/>
    <n v="0"/>
    <n v="5000"/>
  </r>
  <r>
    <n v="482060"/>
    <n v="65524"/>
    <n v="159728404"/>
    <s v="sin compañia"/>
    <x v="1"/>
    <d v="2017-11-28T18:03:10"/>
    <x v="16"/>
    <d v="2017-12-04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5"/>
    <d v="2017-11-06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8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7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20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9"/>
    <d v="2016-11-08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1"/>
    <d v="2017-05-04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2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3"/>
    <d v="2017-07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4"/>
    <d v="2017-10-03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5"/>
    <d v="2017-11-06T00:00:00"/>
    <s v="Banco Chile"/>
    <m/>
    <s v="Banco de Chile"/>
    <x v="3"/>
    <n v="0"/>
    <n v="4000"/>
  </r>
  <r>
    <n v="481991"/>
    <n v="65525"/>
    <n v="157498886"/>
    <s v="sin compañia"/>
    <x v="1"/>
    <d v="2017-11-28T18:03:10"/>
    <x v="16"/>
    <d v="2017-12-04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s v="sin compañia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s v="sin compañia"/>
    <x v="0"/>
    <d v="2017-10-26T19:09:57"/>
    <x v="15"/>
    <d v="2017-11-06T00:00:00"/>
    <s v="N/A"/>
    <m/>
    <s v="Banco de Chile"/>
    <x v="0"/>
    <n v="0"/>
    <n v="4000"/>
  </r>
  <r>
    <n v="502598"/>
    <n v="65526"/>
    <s v="15090921K"/>
    <s v="sin compañia"/>
    <x v="0"/>
    <d v="2017-11-28T18:03:56"/>
    <x v="16"/>
    <d v="2017-12-04T00:00:00"/>
    <s v="N/A"/>
    <m/>
    <s v="Banco de Chile"/>
    <x v="0"/>
    <n v="0"/>
    <n v="4000"/>
  </r>
  <r>
    <n v="158694"/>
    <n v="65527"/>
    <n v="137522853"/>
    <s v="sin compañia"/>
    <x v="1"/>
    <d v="2016-09-15T13:46:29"/>
    <x v="27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8"/>
    <d v="2016-10-04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9"/>
    <d v="2016-11-08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20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1"/>
    <d v="2017-05-04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2"/>
    <d v="2017-04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3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4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5"/>
    <d v="2017-11-06T00:00:00"/>
    <s v="Banco Estado"/>
    <m/>
    <s v="Banco de Chile"/>
    <x v="3"/>
    <n v="0"/>
    <n v="5000"/>
  </r>
  <r>
    <n v="482061"/>
    <n v="65527"/>
    <n v="137522853"/>
    <s v="sin compañia"/>
    <x v="1"/>
    <d v="2017-11-28T18:03:10"/>
    <x v="16"/>
    <d v="2017-12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8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7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20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9"/>
    <d v="2016-11-08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2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1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3"/>
    <d v="2017-07-17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4"/>
    <d v="2017-10-03T00:00:00"/>
    <s v="Banco Estado"/>
    <m/>
    <s v="Banco de Chile"/>
    <x v="3"/>
    <n v="0"/>
    <n v="5000"/>
  </r>
  <r>
    <n v="482062"/>
    <n v="65528"/>
    <n v="173002742"/>
    <s v="sin compañia"/>
    <x v="1"/>
    <d v="2017-11-28T18:03:10"/>
    <x v="16"/>
    <d v="2017-12-04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5"/>
    <d v="2017-11-21T00:00:00"/>
    <s v="Banco Estado"/>
    <m/>
    <s v="Banco de Chile"/>
    <x v="3"/>
    <n v="0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s v="sin compañia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s v="sin compañia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68827"/>
    <n v="65531"/>
    <n v="150929512"/>
    <s v="sin compañia"/>
    <x v="1"/>
    <d v="2016-09-29T12:20:47"/>
    <x v="18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7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20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19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2"/>
    <d v="2017-05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1"/>
    <d v="2017-06-06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3"/>
    <d v="2017-07-28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4"/>
    <d v="2017-10-31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5"/>
    <d v="2017-11-21T00:00:00"/>
    <s v="Banco Estado"/>
    <m/>
    <s v="Banco de Chile"/>
    <x v="3"/>
    <n v="0"/>
    <n v="5000"/>
  </r>
  <r>
    <n v="482125"/>
    <n v="65531"/>
    <n v="150929512"/>
    <s v="sin compañia"/>
    <x v="1"/>
    <d v="2017-11-28T18:03:10"/>
    <x v="16"/>
    <d v="2017-12-19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7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8"/>
    <d v="2016-10-04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20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9"/>
    <d v="2016-11-08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1"/>
    <d v="2017-05-04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2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3"/>
    <d v="2017-07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4"/>
    <d v="2017-10-03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5"/>
    <d v="2017-11-06T00:00:00"/>
    <s v="Banco Chile"/>
    <m/>
    <s v="Banco de Chile"/>
    <x v="3"/>
    <n v="0"/>
    <n v="6000"/>
  </r>
  <r>
    <n v="481879"/>
    <n v="65535"/>
    <n v="150911028"/>
    <s v="sin compañia"/>
    <x v="1"/>
    <d v="2017-11-28T18:03:10"/>
    <x v="16"/>
    <d v="2017-12-04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8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7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20"/>
    <d v="2017-01-05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9"/>
    <d v="2016-11-08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2"/>
    <d v="2017-04-04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1"/>
    <d v="2017-05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3"/>
    <d v="2017-07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4"/>
    <d v="2017-10-03T00:00:00"/>
    <s v="Banco Estado"/>
    <m/>
    <s v="Banco de Chile"/>
    <x v="3"/>
    <n v="0"/>
    <n v="6000"/>
  </r>
  <r>
    <n v="481900"/>
    <n v="65536"/>
    <n v="167025366"/>
    <s v="sin compañia"/>
    <x v="1"/>
    <d v="2017-11-28T18:03:10"/>
    <x v="16"/>
    <d v="2017-12-04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5"/>
    <d v="2017-11-06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7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8"/>
    <d v="2016-10-04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9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20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1"/>
    <d v="2017-05-04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2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3"/>
    <d v="2017-07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4"/>
    <d v="2017-10-03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5"/>
    <d v="2017-11-06T00:00:00"/>
    <s v="Banco Estado"/>
    <m/>
    <s v="Banco de Chile"/>
    <x v="3"/>
    <n v="0"/>
    <n v="4000"/>
  </r>
  <r>
    <n v="481901"/>
    <n v="65537"/>
    <n v="70892286"/>
    <s v="sin compañia"/>
    <x v="1"/>
    <d v="2017-11-28T18:03:10"/>
    <x v="16"/>
    <d v="2017-12-04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5"/>
    <d v="2017-11-21T00:00:00"/>
    <s v="N/A"/>
    <m/>
    <s v="Banco de Chile"/>
    <x v="1"/>
    <s v="TARJETA NO EXISTE, CONTACTE A SU CLIENTE"/>
    <n v="6000"/>
  </r>
  <r>
    <n v="502562"/>
    <n v="65538"/>
    <n v="155553006"/>
    <s v="sin compañia"/>
    <x v="0"/>
    <d v="2017-11-28T18:03:56"/>
    <x v="16"/>
    <d v="2017-12-04T00:00:00"/>
    <s v="N/A"/>
    <m/>
    <s v="Banco de Chile"/>
    <x v="5"/>
    <s v="TARJETA NO EXISTE, CONTACTE A SU CLIENTE"/>
    <n v="6000"/>
  </r>
  <r>
    <n v="168549"/>
    <n v="65539"/>
    <n v="143581357"/>
    <s v="sin compañia"/>
    <x v="1"/>
    <d v="2016-09-29T12:20:47"/>
    <x v="18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7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20"/>
    <d v="2017-01-31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9"/>
    <d v="2016-11-08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2"/>
    <d v="2017-04-04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1"/>
    <d v="2017-05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23"/>
    <d v="2017-07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4"/>
    <d v="2017-10-03T00:00:00"/>
    <s v="Banco Chile"/>
    <m/>
    <s v="Banco de Chile"/>
    <x v="8"/>
    <n v="0"/>
    <n v="5000"/>
  </r>
  <r>
    <n v="481902"/>
    <n v="65539"/>
    <n v="143581357"/>
    <s v="sin compañia"/>
    <x v="1"/>
    <d v="2017-11-28T18:03:10"/>
    <x v="16"/>
    <d v="2017-12-19T00:00:00"/>
    <s v="Banco Chile"/>
    <m/>
    <s v="Banco de Chile"/>
    <x v="4"/>
    <n v="99"/>
    <n v="5000"/>
  </r>
  <r>
    <n v="451745"/>
    <n v="65539"/>
    <n v="143581357"/>
    <s v="sin compañia"/>
    <x v="1"/>
    <d v="2017-10-26T18:53:21"/>
    <x v="25"/>
    <d v="2017-11-29T00:00:00"/>
    <s v="Banco Chile"/>
    <m/>
    <s v="Banco de Chile"/>
    <x v="2"/>
    <n v="0"/>
    <n v="5000"/>
  </r>
  <r>
    <n v="158508"/>
    <n v="65541"/>
    <n v="167015506"/>
    <s v="sin compañia"/>
    <x v="1"/>
    <d v="2016-09-15T13:46:29"/>
    <x v="27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8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19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68477"/>
    <n v="65544"/>
    <n v="79053287"/>
    <s v="sin compañia"/>
    <x v="1"/>
    <d v="2016-09-29T12:20:47"/>
    <x v="18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7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19"/>
    <d v="2016-11-08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20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2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1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3"/>
    <d v="2017-07-04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4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5"/>
    <d v="2017-11-06T00:00:00"/>
    <s v="Banco Estado"/>
    <m/>
    <s v="Banco de Chile"/>
    <x v="3"/>
    <n v="0"/>
    <n v="5000"/>
  </r>
  <r>
    <n v="481845"/>
    <n v="65544"/>
    <n v="79053287"/>
    <s v="sin compañia"/>
    <x v="1"/>
    <d v="2017-11-28T18:03:10"/>
    <x v="16"/>
    <d v="2017-12-04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7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8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20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9"/>
    <d v="2016-11-08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1"/>
    <d v="2017-05-04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2"/>
    <d v="2017-04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3"/>
    <d v="2017-07-04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4"/>
    <d v="2017-10-03T00:00:00"/>
    <s v="Banco Estado"/>
    <m/>
    <s v="Banco de Chile"/>
    <x v="3"/>
    <n v="0"/>
    <n v="4000"/>
  </r>
  <r>
    <n v="481846"/>
    <n v="65545"/>
    <n v="173880839"/>
    <s v="sin compañia"/>
    <x v="1"/>
    <d v="2017-11-28T18:03:10"/>
    <x v="16"/>
    <d v="2017-12-04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5"/>
    <d v="2017-11-06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8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7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19"/>
    <d v="2016-11-29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20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2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1"/>
    <d v="2017-06-06T00:00:00"/>
    <s v="Banco Estado"/>
    <m/>
    <s v="Banco de Chile"/>
    <x v="2"/>
    <n v="0"/>
    <n v="4000"/>
  </r>
  <r>
    <n v="319866"/>
    <n v="65546"/>
    <n v="160768045"/>
    <s v="sin compañia"/>
    <x v="1"/>
    <d v="2017-06-28T13:07:20"/>
    <x v="23"/>
    <d v="2017-07-28T00:00:00"/>
    <s v="Banco Estado"/>
    <m/>
    <s v="Banco de Chile"/>
    <x v="3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4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5"/>
    <d v="2017-11-21T00:00:00"/>
    <s v="Banco Estado"/>
    <m/>
    <s v="Banco de Chile"/>
    <x v="3"/>
    <n v="0"/>
    <n v="4000"/>
  </r>
  <r>
    <n v="481847"/>
    <n v="65546"/>
    <n v="160768045"/>
    <s v="sin compañia"/>
    <x v="1"/>
    <d v="2017-11-28T18:03:10"/>
    <x v="16"/>
    <d v="2017-12-19T00:00:00"/>
    <s v="Banco Estado"/>
    <m/>
    <s v="Banco de Chile"/>
    <x v="3"/>
    <n v="0"/>
    <n v="4000"/>
  </r>
  <r>
    <n v="158439"/>
    <n v="65547"/>
    <n v="182596590"/>
    <s v="sin compañia"/>
    <x v="1"/>
    <d v="2016-09-15T13:46:29"/>
    <x v="27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8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20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9"/>
    <d v="2016-11-08T00:00:00"/>
    <s v="Banco Estado"/>
    <m/>
    <s v="Banco de Chile"/>
    <x v="3"/>
    <n v="0"/>
    <n v="4000"/>
  </r>
  <r>
    <n v="274145"/>
    <n v="65547"/>
    <n v="182596590"/>
    <s v="sin compañia"/>
    <x v="1"/>
    <d v="2017-04-26T15:42:27"/>
    <x v="21"/>
    <d v="2017-06-06T00:00:00"/>
    <s v="Banco Estado"/>
    <m/>
    <s v="Banco de Chile"/>
    <x v="2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2"/>
    <d v="2017-05-04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3"/>
    <d v="2017-07-28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4"/>
    <d v="2017-10-31T00:00:00"/>
    <s v="Banco Estado"/>
    <m/>
    <s v="Banco de Chile"/>
    <x v="2"/>
    <n v="0"/>
    <n v="4000"/>
  </r>
  <r>
    <n v="481848"/>
    <n v="65547"/>
    <n v="182596590"/>
    <s v="sin compañia"/>
    <x v="1"/>
    <d v="2017-11-28T18:03:10"/>
    <x v="16"/>
    <d v="2017-12-19T00:00:00"/>
    <s v="Banco Estado"/>
    <m/>
    <s v="Banco de Chile"/>
    <x v="4"/>
    <n v="99"/>
    <n v="4000"/>
  </r>
  <r>
    <n v="451691"/>
    <n v="65547"/>
    <n v="182596590"/>
    <s v="sin compañia"/>
    <x v="1"/>
    <d v="2017-10-26T18:53:21"/>
    <x v="25"/>
    <d v="2017-11-21T00:00:00"/>
    <s v="Banco Estado"/>
    <m/>
    <s v="Banco de Chile"/>
    <x v="3"/>
    <n v="0"/>
    <n v="4000"/>
  </r>
  <r>
    <n v="168521"/>
    <n v="65548"/>
    <n v="191308964"/>
    <s v="sin compañia"/>
    <x v="1"/>
    <d v="2016-09-29T12:20:47"/>
    <x v="18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7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19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8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7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20"/>
    <d v="2017-01-31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19"/>
    <d v="2016-11-29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1"/>
    <d v="2017-06-06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2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3"/>
    <d v="2017-07-28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4"/>
    <d v="2017-10-31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5"/>
    <d v="2017-11-29T00:00:00"/>
    <s v="Banco de Crédito e Inversiones"/>
    <m/>
    <s v="Banco de Chile"/>
    <x v="2"/>
    <n v="0"/>
    <n v="15000"/>
  </r>
  <r>
    <n v="481903"/>
    <n v="65549"/>
    <n v="172733158"/>
    <s v="sin compañia"/>
    <x v="1"/>
    <d v="2017-11-28T18:03:10"/>
    <x v="16"/>
    <d v="2017-12-19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8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7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9"/>
    <d v="2016-11-08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20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2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3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4"/>
    <d v="2017-10-03T00:00:00"/>
    <s v="Banco Estado"/>
    <m/>
    <s v="Banco de Chile"/>
    <x v="3"/>
    <n v="0"/>
    <n v="6000"/>
  </r>
  <r>
    <n v="481961"/>
    <n v="65550"/>
    <n v="185626180"/>
    <s v="sin compañia"/>
    <x v="1"/>
    <d v="2017-11-28T18:03:10"/>
    <x v="16"/>
    <d v="2017-12-04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5"/>
    <d v="2017-11-06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7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8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9"/>
    <d v="2016-11-08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20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2"/>
    <d v="2017-04-04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1"/>
    <d v="2017-05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3"/>
    <d v="2017-07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4"/>
    <d v="2017-10-03T00:00:00"/>
    <s v="Banco Scotiabank"/>
    <m/>
    <s v="Banco de Chile"/>
    <x v="3"/>
    <n v="0"/>
    <n v="10000"/>
  </r>
  <r>
    <n v="481880"/>
    <n v="65552"/>
    <n v="106139490"/>
    <s v="sin compañia"/>
    <x v="1"/>
    <d v="2017-11-28T18:03:10"/>
    <x v="16"/>
    <d v="2017-12-04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5"/>
    <d v="2017-11-06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7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8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19"/>
    <d v="2016-11-2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20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2"/>
    <d v="2017-05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1"/>
    <d v="2017-06-06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3"/>
    <d v="2017-07-28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s v="sin compañia"/>
    <x v="1"/>
    <d v="2017-09-27T16:46:45"/>
    <x v="24"/>
    <d v="2017-10-31T00:00:00"/>
    <s v="Banco Estado"/>
    <m/>
    <s v="Banco de Chile"/>
    <x v="2"/>
    <n v="0"/>
    <n v="5000"/>
  </r>
  <r>
    <n v="451734"/>
    <n v="65553"/>
    <n v="182597848"/>
    <s v="sin compañia"/>
    <x v="1"/>
    <d v="2017-10-26T18:53:21"/>
    <x v="25"/>
    <d v="2017-11-29T00:00:00"/>
    <s v="Banco Estado"/>
    <m/>
    <s v="Banco de Chile"/>
    <x v="2"/>
    <n v="0"/>
    <n v="5000"/>
  </r>
  <r>
    <n v="481891"/>
    <n v="65553"/>
    <n v="182597848"/>
    <s v="sin compañia"/>
    <x v="1"/>
    <d v="2017-11-28T18:03:10"/>
    <x v="16"/>
    <d v="2017-12-19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8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7"/>
    <d v="2016-10-04T00:00:00"/>
    <s v="Banco Estado"/>
    <m/>
    <s v="Banco de Chile"/>
    <x v="2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20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9"/>
    <d v="2016-11-08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1"/>
    <d v="2017-05-04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2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3"/>
    <d v="2017-07-28T00:00:00"/>
    <s v="Banco Estado"/>
    <m/>
    <s v="Banco de Chile"/>
    <x v="2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4"/>
    <d v="2017-10-03T00:00:00"/>
    <s v="Banco Estado"/>
    <m/>
    <s v="Banco de Chile"/>
    <x v="3"/>
    <n v="0"/>
    <n v="10000"/>
  </r>
  <r>
    <n v="481892"/>
    <n v="65554"/>
    <s v="17971289K"/>
    <s v="sin compañia"/>
    <x v="1"/>
    <d v="2017-11-28T18:03:10"/>
    <x v="16"/>
    <d v="2017-12-04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5"/>
    <d v="2017-11-06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7"/>
    <d v="2016-10-04T00:00:00"/>
    <s v="Banco Estado"/>
    <m/>
    <s v="Banco de Chile"/>
    <x v="6"/>
    <n v="1"/>
    <n v="6000"/>
  </r>
  <r>
    <n v="168536"/>
    <n v="65555"/>
    <n v="191308964"/>
    <s v="sin compañia"/>
    <x v="1"/>
    <d v="2016-09-29T12:20:47"/>
    <x v="18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19"/>
    <d v="2016-11-08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20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2"/>
    <d v="2017-05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1"/>
    <d v="2017-06-06T00:00:00"/>
    <s v="Banco Estado"/>
    <m/>
    <s v="Banco de Chile"/>
    <x v="2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3"/>
    <d v="2017-07-04T00:00:00"/>
    <s v="Banco Estado"/>
    <m/>
    <s v="Banco de Chile"/>
    <x v="3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4"/>
    <d v="2017-10-31T00:00:00"/>
    <s v="Banco Estado"/>
    <m/>
    <s v="Banco de Chile"/>
    <x v="2"/>
    <n v="0"/>
    <n v="6000"/>
  </r>
  <r>
    <n v="451736"/>
    <n v="65555"/>
    <n v="191308964"/>
    <s v="sin compañia"/>
    <x v="1"/>
    <d v="2017-10-26T18:53:21"/>
    <x v="25"/>
    <d v="2017-11-21T00:00:00"/>
    <s v="Banco Estado"/>
    <m/>
    <s v="Banco de Chile"/>
    <x v="3"/>
    <n v="0"/>
    <n v="6000"/>
  </r>
  <r>
    <n v="481893"/>
    <n v="65555"/>
    <n v="191308964"/>
    <s v="sin compañia"/>
    <x v="1"/>
    <d v="2017-11-28T18:03:10"/>
    <x v="16"/>
    <d v="2017-12-04T00:00:00"/>
    <s v="Banco Estado"/>
    <m/>
    <s v="Banco de Chile"/>
    <x v="3"/>
    <n v="0"/>
    <n v="6000"/>
  </r>
  <r>
    <n v="158582"/>
    <n v="65556"/>
    <n v="131836120"/>
    <s v="sin compañia"/>
    <x v="1"/>
    <d v="2016-09-15T13:46:29"/>
    <x v="27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8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20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19"/>
    <d v="2016-11-29T00:00:00"/>
    <s v="Banco Estado"/>
    <m/>
    <s v="Banco de Chile"/>
    <x v="2"/>
    <n v="0"/>
    <n v="10000"/>
  </r>
  <r>
    <n v="274271"/>
    <n v="65556"/>
    <n v="131836120"/>
    <s v="sin compañia"/>
    <x v="1"/>
    <d v="2017-04-26T15:42:27"/>
    <x v="21"/>
    <d v="2017-06-06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2"/>
    <d v="2017-05-04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3"/>
    <d v="2017-07-28T00:00:00"/>
    <s v="Banco Estado"/>
    <m/>
    <s v="Banco de Chile"/>
    <x v="6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8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7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19"/>
    <d v="2016-11-29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20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2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3"/>
    <d v="2017-07-28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4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5"/>
    <d v="2017-11-29T00:00:00"/>
    <s v="Banco Estado"/>
    <m/>
    <s v="Banco de Chile"/>
    <x v="2"/>
    <n v="0"/>
    <n v="6000"/>
  </r>
  <r>
    <n v="481962"/>
    <n v="65557"/>
    <n v="192717558"/>
    <s v="sin compañia"/>
    <x v="1"/>
    <d v="2017-11-28T18:03:10"/>
    <x v="16"/>
    <d v="2017-12-19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8"/>
    <d v="2016-11-02T00:00:00"/>
    <s v="Banco Chile"/>
    <m/>
    <s v="Banco de Chile"/>
    <x v="6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19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8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7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19"/>
    <d v="2016-11-08T00:00:00"/>
    <s v="Banco Estado"/>
    <m/>
    <s v="Banco de Chile"/>
    <x v="3"/>
    <n v="0"/>
    <n v="6000"/>
  </r>
  <r>
    <n v="222115"/>
    <n v="65559"/>
    <n v="191315448"/>
    <s v="sin compañia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20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2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1"/>
    <d v="2017-06-06T00:00:00"/>
    <s v="Banco Estado"/>
    <m/>
    <s v="Banco de Chile"/>
    <x v="2"/>
    <n v="0"/>
    <n v="6000"/>
  </r>
  <r>
    <n v="319868"/>
    <n v="65559"/>
    <n v="191315448"/>
    <s v="sin compañia"/>
    <x v="1"/>
    <d v="2017-06-28T13:07:20"/>
    <x v="23"/>
    <d v="2017-07-28T00:00:00"/>
    <s v="Banco Estado"/>
    <m/>
    <s v="Banco de Chile"/>
    <x v="2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s v="sin compañia"/>
    <x v="1"/>
    <d v="2016-09-15T13:46:29"/>
    <x v="27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8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20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19"/>
    <d v="2016-11-08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1"/>
    <d v="2017-05-04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2"/>
    <d v="2017-04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3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8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7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19"/>
    <d v="2016-11-29T00:00:00"/>
    <s v="Banco Estado"/>
    <m/>
    <s v="Banco de Chile"/>
    <x v="6"/>
    <n v="1"/>
    <n v="5000"/>
  </r>
  <r>
    <n v="168523"/>
    <n v="65562"/>
    <n v="157426605"/>
    <s v="sin compañia"/>
    <x v="1"/>
    <d v="2016-09-29T12:20:47"/>
    <x v="18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7"/>
    <d v="2016-09-22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20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9"/>
    <d v="2016-11-08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1"/>
    <d v="2017-05-04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2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3"/>
    <d v="2017-07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4"/>
    <d v="2017-10-03T00:00:00"/>
    <s v="Banco Itaú Chile"/>
    <m/>
    <s v="Banco de Chile"/>
    <x v="3"/>
    <n v="0"/>
    <n v="10000"/>
  </r>
  <r>
    <n v="451724"/>
    <n v="65562"/>
    <n v="157426605"/>
    <s v="sin compañia"/>
    <x v="1"/>
    <d v="2017-10-26T18:53:21"/>
    <x v="25"/>
    <d v="2017-11-06T00:00:00"/>
    <s v="Banco Itaú Chile"/>
    <m/>
    <s v="Banco de Chile"/>
    <x v="7"/>
    <n v="0"/>
    <n v="10000"/>
  </r>
  <r>
    <n v="481881"/>
    <n v="65562"/>
    <n v="157426605"/>
    <s v="sin compañia"/>
    <x v="1"/>
    <d v="2017-11-28T18:03:10"/>
    <x v="16"/>
    <d v="2017-12-04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s v="sin compañia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s v="sin compañia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s v="sin compañia"/>
    <x v="0"/>
    <d v="2017-11-28T18:03:56"/>
    <x v="16"/>
    <d v="2017-12-04T00:00:00"/>
    <s v="N/A"/>
    <m/>
    <s v="Banco de Chile"/>
    <x v="0"/>
    <n v="0"/>
    <n v="4000"/>
  </r>
  <r>
    <n v="158331"/>
    <n v="65564"/>
    <n v="185636658"/>
    <s v="sin compañia"/>
    <x v="1"/>
    <d v="2016-09-15T13:46:29"/>
    <x v="27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8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9"/>
    <d v="2016-11-08T00:00:00"/>
    <s v="Banco Estado"/>
    <m/>
    <s v="Banco de Chile"/>
    <x v="3"/>
    <n v="0"/>
    <n v="6000"/>
  </r>
  <r>
    <n v="222006"/>
    <n v="65564"/>
    <n v="185636658"/>
    <s v="sin compañia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20"/>
    <d v="2017-01-31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1"/>
    <d v="2017-05-04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22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s v="sin compañia"/>
    <x v="1"/>
    <d v="2017-06-28T13:07:20"/>
    <x v="23"/>
    <d v="2017-07-28T00:00:00"/>
    <s v="Banco Estado"/>
    <m/>
    <s v="Banco de Chile"/>
    <x v="2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4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5"/>
    <d v="2017-11-06T00:00:00"/>
    <s v="Banco Estado"/>
    <m/>
    <s v="Banco de Chile"/>
    <x v="3"/>
    <n v="0"/>
    <n v="6000"/>
  </r>
  <r>
    <n v="481755"/>
    <n v="65564"/>
    <n v="185636658"/>
    <s v="sin compañia"/>
    <x v="1"/>
    <d v="2017-11-28T18:03:10"/>
    <x v="16"/>
    <d v="2017-12-04T00:00:00"/>
    <s v="Banco Estado"/>
    <m/>
    <s v="Banco de Chile"/>
    <x v="3"/>
    <n v="0"/>
    <n v="6000"/>
  </r>
  <r>
    <n v="168367"/>
    <n v="65566"/>
    <n v="155752661"/>
    <s v="sin compañia"/>
    <x v="1"/>
    <d v="2016-09-29T12:20:47"/>
    <x v="18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7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80313"/>
    <n v="65566"/>
    <n v="155752661"/>
    <s v="sin compañia"/>
    <x v="1"/>
    <d v="2016-10-27T13:35:17"/>
    <x v="19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8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7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9"/>
    <d v="2016-11-08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20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2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3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4"/>
    <d v="2017-10-03T00:00:00"/>
    <s v="Banco Santander"/>
    <m/>
    <s v="Banco de Chile"/>
    <x v="3"/>
    <n v="0"/>
    <n v="10000"/>
  </r>
  <r>
    <n v="481722"/>
    <n v="65567"/>
    <n v="134596953"/>
    <s v="sin compañia"/>
    <x v="1"/>
    <d v="2017-11-28T18:03:10"/>
    <x v="16"/>
    <d v="2017-12-04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5"/>
    <d v="2017-11-06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7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8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20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9"/>
    <d v="2016-11-08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1"/>
    <d v="2017-05-04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2"/>
    <d v="2017-04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3"/>
    <d v="2017-07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4"/>
    <d v="2017-10-03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5"/>
    <d v="2017-11-06T00:00:00"/>
    <s v="Banco Estado"/>
    <m/>
    <s v="Banco de Chile"/>
    <x v="3"/>
    <n v="0"/>
    <n v="8000"/>
  </r>
  <r>
    <n v="481723"/>
    <n v="65568"/>
    <n v="136884964"/>
    <s v="sin compañia"/>
    <x v="1"/>
    <d v="2017-11-28T18:03:10"/>
    <x v="16"/>
    <d v="2017-12-04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7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8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9"/>
    <d v="2016-11-15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20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2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s v="sin compañia"/>
    <x v="1"/>
    <d v="2017-06-28T13:07:20"/>
    <x v="23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6"/>
    <n v="1"/>
    <n v="4000"/>
  </r>
  <r>
    <n v="168369"/>
    <n v="65570"/>
    <n v="129037504"/>
    <s v="sin compañia"/>
    <x v="1"/>
    <d v="2016-09-29T12:20:47"/>
    <x v="18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7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20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19"/>
    <d v="2016-11-08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1"/>
    <d v="2017-05-04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2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3"/>
    <d v="2017-07-11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4"/>
    <d v="2017-10-03T00:00:00"/>
    <s v="Banco Estado"/>
    <m/>
    <s v="Banco de Chile"/>
    <x v="3"/>
    <n v="0"/>
    <n v="10000"/>
  </r>
  <r>
    <n v="481756"/>
    <n v="65570"/>
    <n v="129037504"/>
    <s v="sin compañia"/>
    <x v="1"/>
    <d v="2017-11-28T18:03:10"/>
    <x v="16"/>
    <d v="2017-12-19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5"/>
    <d v="2017-11-21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27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8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20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9"/>
    <d v="2016-11-08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1"/>
    <d v="2017-05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2"/>
    <d v="2017-04-04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3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4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5"/>
    <d v="2017-11-21T00:00:00"/>
    <s v="Banco Estado"/>
    <m/>
    <s v="Banco de Chile"/>
    <x v="3"/>
    <n v="0"/>
    <n v="6000"/>
  </r>
  <r>
    <n v="481849"/>
    <n v="65571"/>
    <n v="105313357"/>
    <s v="sin compañia"/>
    <x v="1"/>
    <d v="2017-11-28T18:03:10"/>
    <x v="16"/>
    <d v="2017-12-04T00:00:00"/>
    <s v="Banco Estado"/>
    <m/>
    <s v="Banco de Chile"/>
    <x v="3"/>
    <n v="0"/>
    <n v="6000"/>
  </r>
  <r>
    <n v="168483"/>
    <n v="65572"/>
    <n v="139343948"/>
    <s v="sin compañia"/>
    <x v="1"/>
    <d v="2016-09-29T12:20:47"/>
    <x v="18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7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19"/>
    <d v="2016-11-08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20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2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1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3"/>
    <d v="2017-07-04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4"/>
    <d v="2017-10-03T00:00:00"/>
    <s v="Banco Estado"/>
    <m/>
    <s v="Banco de Chile"/>
    <x v="3"/>
    <n v="0"/>
    <n v="4000"/>
  </r>
  <r>
    <n v="481850"/>
    <n v="65572"/>
    <n v="139343948"/>
    <s v="sin compañia"/>
    <x v="1"/>
    <d v="2017-11-28T18:03:10"/>
    <x v="16"/>
    <d v="2017-12-04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5"/>
    <d v="2017-11-21T00:00:00"/>
    <s v="Banco Estado"/>
    <m/>
    <s v="Banco de Chile"/>
    <x v="3"/>
    <n v="0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s v="sin compañia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s v="sin compañia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s v="sin compañia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s v="sin compañia"/>
    <x v="0"/>
    <d v="2017-11-28T18:03:56"/>
    <x v="16"/>
    <d v="2017-12-04T00:00:00"/>
    <s v="N/A"/>
    <m/>
    <s v="Banco de Chile"/>
    <x v="0"/>
    <n v="0"/>
    <n v="3000"/>
  </r>
  <r>
    <n v="168328"/>
    <n v="65574"/>
    <n v="119439361"/>
    <s v="sin compañia"/>
    <x v="1"/>
    <d v="2016-09-29T12:20:47"/>
    <x v="18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7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9"/>
    <d v="2016-11-08T00:00:00"/>
    <s v="Banco Santander"/>
    <m/>
    <s v="Banco de Chile"/>
    <x v="3"/>
    <n v="0"/>
    <n v="5000"/>
  </r>
  <r>
    <n v="221972"/>
    <n v="65574"/>
    <n v="119439361"/>
    <s v="sin compañia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20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2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3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8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20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9"/>
    <d v="2016-11-08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1"/>
    <d v="2017-05-04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2"/>
    <d v="2017-04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3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4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5"/>
    <d v="2017-11-06T00:00:00"/>
    <s v="Banco Chile"/>
    <m/>
    <s v="Banco de Chile"/>
    <x v="3"/>
    <n v="0"/>
    <n v="4000"/>
  </r>
  <r>
    <n v="481851"/>
    <n v="65576"/>
    <n v="167022200"/>
    <s v="sin compañia"/>
    <x v="1"/>
    <d v="2017-11-28T18:03:10"/>
    <x v="16"/>
    <d v="2017-12-04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8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7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19"/>
    <d v="2016-11-08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20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2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1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3"/>
    <d v="2017-07-04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4"/>
    <d v="2017-10-03T00:00:00"/>
    <s v="Banco Estado"/>
    <m/>
    <s v="Banco de Chile"/>
    <x v="3"/>
    <n v="0"/>
    <n v="3000"/>
  </r>
  <r>
    <n v="481852"/>
    <n v="65577"/>
    <n v="194278039"/>
    <s v="sin compañia"/>
    <x v="1"/>
    <d v="2017-11-28T18:03:10"/>
    <x v="16"/>
    <d v="2017-12-04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5"/>
    <d v="2017-11-06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7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8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20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9"/>
    <d v="2016-11-08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1"/>
    <d v="2017-05-04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2"/>
    <d v="2017-04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3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6"/>
    <n v="1"/>
    <n v="3000"/>
  </r>
  <r>
    <n v="158335"/>
    <n v="65580"/>
    <n v="133627650"/>
    <s v="sin compañia"/>
    <x v="1"/>
    <d v="2016-09-15T13:46:29"/>
    <x v="27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8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9"/>
    <d v="2016-11-08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20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2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3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s v="sin compañia"/>
    <x v="1"/>
    <d v="2017-09-27T16:46:45"/>
    <x v="24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5"/>
    <d v="2017-11-29T00:00:00"/>
    <s v="Banco Estado"/>
    <m/>
    <s v="Banco de Chile"/>
    <x v="2"/>
    <n v="0"/>
    <n v="4000"/>
  </r>
  <r>
    <n v="481757"/>
    <n v="65580"/>
    <n v="133627650"/>
    <s v="sin compañia"/>
    <x v="1"/>
    <d v="2017-11-28T18:03:10"/>
    <x v="16"/>
    <d v="2017-12-19T00:00:00"/>
    <s v="Banco Estado"/>
    <m/>
    <s v="Banco de Chile"/>
    <x v="3"/>
    <n v="0"/>
    <n v="4000"/>
  </r>
  <r>
    <n v="158359"/>
    <n v="65581"/>
    <n v="131833458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774"/>
    <n v="65581"/>
    <n v="13183345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8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7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20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s v="sin compañia"/>
    <x v="1"/>
    <d v="2016-10-27T13:35:17"/>
    <x v="19"/>
    <d v="2016-11-29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1"/>
    <d v="2017-06-06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2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3"/>
    <d v="2017-07-28T00:00:00"/>
    <s v="Banco Estado"/>
    <m/>
    <s v="Banco de Chile"/>
    <x v="2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4"/>
    <d v="2017-10-31T00:00:00"/>
    <s v="Banco Estado"/>
    <m/>
    <s v="Banco de Chile"/>
    <x v="2"/>
    <n v="0"/>
    <n v="4000"/>
  </r>
  <r>
    <n v="481758"/>
    <n v="65582"/>
    <n v="176460148"/>
    <s v="sin compañia"/>
    <x v="1"/>
    <d v="2017-11-28T18:03:10"/>
    <x v="16"/>
    <d v="2017-12-19T00:00:00"/>
    <s v="Banco Estado"/>
    <m/>
    <s v="Banco de Chile"/>
    <x v="4"/>
    <n v="99"/>
    <n v="4000"/>
  </r>
  <r>
    <n v="451599"/>
    <n v="65582"/>
    <n v="176460148"/>
    <s v="sin compañia"/>
    <x v="1"/>
    <d v="2017-10-26T18:53:21"/>
    <x v="25"/>
    <d v="2017-11-29T00:00:00"/>
    <s v="Banco Estado"/>
    <m/>
    <s v="Banco de Chile"/>
    <x v="2"/>
    <n v="0"/>
    <n v="4000"/>
  </r>
  <r>
    <n v="168395"/>
    <n v="65583"/>
    <n v="10183823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75"/>
    <n v="65583"/>
    <n v="10183823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7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8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9"/>
    <d v="2016-11-08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20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2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3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4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5"/>
    <d v="2017-11-06T00:00:00"/>
    <s v="Banco Estado"/>
    <m/>
    <s v="Banco de Chile"/>
    <x v="3"/>
    <n v="0"/>
    <n v="4000"/>
  </r>
  <r>
    <n v="481759"/>
    <n v="65585"/>
    <n v="146155669"/>
    <s v="sin compañia"/>
    <x v="1"/>
    <d v="2017-11-28T18:03:10"/>
    <x v="16"/>
    <d v="2017-12-04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8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7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20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s v="sin compañia"/>
    <x v="1"/>
    <d v="2016-10-27T13:35:17"/>
    <x v="19"/>
    <d v="2016-11-29T00:00:00"/>
    <s v="BBVA"/>
    <m/>
    <s v="Banco de Chile"/>
    <x v="2"/>
    <n v="0"/>
    <n v="4000"/>
  </r>
  <r>
    <n v="274048"/>
    <n v="65586"/>
    <s v="15061225K"/>
    <s v="sin compañia"/>
    <x v="1"/>
    <d v="2017-04-26T15:42:27"/>
    <x v="21"/>
    <d v="2017-06-06T00:00:00"/>
    <s v="BBVA"/>
    <m/>
    <s v="Banco de Chile"/>
    <x v="2"/>
    <n v="0"/>
    <n v="4000"/>
  </r>
  <r>
    <n v="255893"/>
    <n v="65586"/>
    <s v="15061225K"/>
    <s v="sin compañia"/>
    <x v="1"/>
    <d v="2017-03-28T15:24:43"/>
    <x v="22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s v="sin compañia"/>
    <x v="1"/>
    <d v="2017-06-28T13:07:20"/>
    <x v="23"/>
    <d v="2017-07-28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s v="sin compañia"/>
    <x v="1"/>
    <d v="2017-09-27T16:46:45"/>
    <x v="24"/>
    <d v="2017-10-31T00:00:00"/>
    <s v="BBVA"/>
    <m/>
    <s v="Banco de Chile"/>
    <x v="2"/>
    <n v="0"/>
    <n v="4000"/>
  </r>
  <r>
    <n v="481760"/>
    <n v="65586"/>
    <s v="15061225K"/>
    <s v="sin compañia"/>
    <x v="1"/>
    <d v="2017-11-28T18:03:10"/>
    <x v="16"/>
    <d v="2017-12-19T00:00:00"/>
    <s v="BBVA"/>
    <m/>
    <s v="Banco de Chile"/>
    <x v="4"/>
    <n v="99"/>
    <n v="4000"/>
  </r>
  <r>
    <n v="451601"/>
    <n v="65586"/>
    <s v="15061225K"/>
    <s v="sin compañia"/>
    <x v="1"/>
    <d v="2017-10-26T18:53:21"/>
    <x v="25"/>
    <d v="2017-11-29T00:00:00"/>
    <s v="BBVA"/>
    <m/>
    <s v="Banco de Chile"/>
    <x v="2"/>
    <n v="0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s v="sin compañia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s v="sin compañia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s v="sin compañia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s v="sin compañia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s v="sin compañia"/>
    <x v="0"/>
    <d v="2017-11-28T18:03:56"/>
    <x v="16"/>
    <d v="2017-12-04T00:00:00"/>
    <s v="N/A"/>
    <m/>
    <s v="Banco de Chile"/>
    <x v="0"/>
    <n v="0"/>
    <n v="4000"/>
  </r>
  <r>
    <n v="158339"/>
    <n v="65589"/>
    <n v="150911702"/>
    <s v="sin compañia"/>
    <x v="1"/>
    <d v="2016-09-15T13:46:29"/>
    <x v="27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8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19"/>
    <d v="2016-11-29T00:00:00"/>
    <s v="Banco Estado"/>
    <m/>
    <s v="Banco de Chile"/>
    <x v="2"/>
    <n v="0"/>
    <n v="5000"/>
  </r>
  <r>
    <n v="222013"/>
    <n v="65589"/>
    <n v="150911702"/>
    <s v="sin compañia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20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2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3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4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5"/>
    <d v="2017-11-29T00:00:00"/>
    <s v="Banco Estado"/>
    <m/>
    <s v="Banco de Chile"/>
    <x v="2"/>
    <n v="0"/>
    <n v="5000"/>
  </r>
  <r>
    <n v="481761"/>
    <n v="65589"/>
    <n v="150911702"/>
    <s v="sin compañia"/>
    <x v="1"/>
    <d v="2017-11-28T18:03:10"/>
    <x v="16"/>
    <d v="2017-12-19T00:00:00"/>
    <s v="Banco Estado"/>
    <m/>
    <s v="Banco de Chile"/>
    <x v="3"/>
    <n v="0"/>
    <n v="5000"/>
  </r>
  <r>
    <n v="158361"/>
    <n v="65590"/>
    <n v="169143978"/>
    <s v="sin compañia"/>
    <x v="1"/>
    <d v="2016-09-15T13:46:29"/>
    <x v="27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8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20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9"/>
    <d v="2016-11-08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1"/>
    <d v="2017-05-04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2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3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4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5"/>
    <d v="2017-11-06T00:00:00"/>
    <s v="Banco Falabella"/>
    <m/>
    <s v="Banco de Chile"/>
    <x v="3"/>
    <n v="0"/>
    <n v="4000"/>
  </r>
  <r>
    <n v="481776"/>
    <n v="65590"/>
    <n v="169143978"/>
    <s v="sin compañia"/>
    <x v="1"/>
    <d v="2017-11-28T18:03:10"/>
    <x v="16"/>
    <d v="2017-12-04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8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19"/>
    <d v="2016-11-08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20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2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1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3"/>
    <d v="2017-07-04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4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5"/>
    <d v="2017-11-06T00:00:00"/>
    <s v="Banco Scotiabank"/>
    <m/>
    <s v="Banco de Chile"/>
    <x v="3"/>
    <n v="0"/>
    <n v="5000"/>
  </r>
  <r>
    <n v="481853"/>
    <n v="65593"/>
    <n v="132536058"/>
    <s v="sin compañia"/>
    <x v="1"/>
    <d v="2017-11-28T18:03:10"/>
    <x v="16"/>
    <d v="2017-12-04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8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7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19"/>
    <d v="2016-11-08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20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2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1"/>
    <d v="2017-05-04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3"/>
    <d v="2017-07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4"/>
    <d v="2017-10-03T00:00:00"/>
    <s v="Banco Falabella"/>
    <m/>
    <s v="Banco de Chile"/>
    <x v="3"/>
    <n v="0"/>
    <n v="5000"/>
  </r>
  <r>
    <n v="481777"/>
    <n v="65595"/>
    <n v="173015410"/>
    <s v="sin compañia"/>
    <x v="1"/>
    <d v="2017-11-28T18:03:10"/>
    <x v="16"/>
    <d v="2017-12-04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5"/>
    <d v="2017-11-06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8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7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20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19"/>
    <d v="2016-11-29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1"/>
    <d v="2017-06-06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2"/>
    <d v="2017-05-04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3"/>
    <d v="2017-07-28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4"/>
    <d v="2017-10-31T00:00:00"/>
    <s v="Banco Estado"/>
    <m/>
    <s v="Banco de Chile"/>
    <x v="2"/>
    <n v="0"/>
    <n v="5000"/>
  </r>
  <r>
    <n v="481854"/>
    <n v="65597"/>
    <s v="18561932K"/>
    <s v="sin compañia"/>
    <x v="1"/>
    <d v="2017-11-28T18:03:10"/>
    <x v="16"/>
    <d v="2017-12-19T00:00:00"/>
    <s v="Banco Estado"/>
    <m/>
    <s v="Banco de Chile"/>
    <x v="4"/>
    <n v="99"/>
    <n v="5000"/>
  </r>
  <r>
    <n v="451697"/>
    <n v="65597"/>
    <s v="18561932K"/>
    <s v="sin compañia"/>
    <x v="1"/>
    <d v="2017-10-26T18:53:21"/>
    <x v="25"/>
    <d v="2017-11-29T00:00:00"/>
    <s v="Banco Estado"/>
    <m/>
    <s v="Banco de Chile"/>
    <x v="2"/>
    <n v="0"/>
    <n v="5000"/>
  </r>
  <r>
    <n v="158446"/>
    <n v="65598"/>
    <n v="141286714"/>
    <s v="sin compañia"/>
    <x v="1"/>
    <d v="2016-09-15T13:46:29"/>
    <x v="27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8"/>
    <d v="2016-11-02T00:00:00"/>
    <s v="Banco Estado"/>
    <m/>
    <s v="Banco de Chile"/>
    <x v="6"/>
    <n v="1"/>
    <n v="4000"/>
  </r>
  <r>
    <n v="168490"/>
    <n v="65599"/>
    <n v="150305985"/>
    <s v="sin compañia"/>
    <x v="1"/>
    <d v="2016-09-29T12:20:47"/>
    <x v="18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7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9"/>
    <d v="2016-11-08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20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2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21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3"/>
    <d v="2017-07-28T00:00:00"/>
    <s v="Banco Estado"/>
    <m/>
    <s v="Banco de Chile"/>
    <x v="2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4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5"/>
    <d v="2017-11-29T00:00:00"/>
    <s v="Banco Estado"/>
    <m/>
    <s v="Banco de Chile"/>
    <x v="2"/>
    <n v="0"/>
    <n v="5000"/>
  </r>
  <r>
    <n v="481855"/>
    <n v="65599"/>
    <n v="150305985"/>
    <s v="sin compañia"/>
    <x v="1"/>
    <d v="2017-11-28T18:03:10"/>
    <x v="16"/>
    <d v="2017-12-04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27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8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20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19"/>
    <d v="2016-11-08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1"/>
    <d v="2017-05-04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2"/>
    <d v="2017-04-20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3"/>
    <d v="2017-07-04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4"/>
    <d v="2017-10-03T00:00:00"/>
    <s v="Banco Estado"/>
    <m/>
    <s v="Banco de Chile"/>
    <x v="3"/>
    <n v="0"/>
    <n v="4000"/>
  </r>
  <r>
    <n v="481856"/>
    <n v="65601"/>
    <n v="96465718"/>
    <s v="sin compañia"/>
    <x v="1"/>
    <d v="2017-11-28T18:03:10"/>
    <x v="16"/>
    <d v="2017-12-19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5"/>
    <d v="2017-11-06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8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7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20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19"/>
    <d v="2016-11-29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1"/>
    <d v="2017-06-06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2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3"/>
    <d v="2017-07-28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4"/>
    <d v="2017-10-31T00:00:00"/>
    <s v="Banco Estado"/>
    <m/>
    <s v="Banco de Chile"/>
    <x v="2"/>
    <n v="0"/>
    <n v="5000"/>
  </r>
  <r>
    <n v="481762"/>
    <n v="65602"/>
    <n v="176454784"/>
    <s v="sin compañia"/>
    <x v="1"/>
    <d v="2017-11-28T18:03:10"/>
    <x v="16"/>
    <d v="2017-12-19T00:00:00"/>
    <s v="Banco Estado"/>
    <m/>
    <s v="Banco de Chile"/>
    <x v="4"/>
    <n v="99"/>
    <n v="5000"/>
  </r>
  <r>
    <n v="451603"/>
    <n v="65602"/>
    <n v="176454784"/>
    <s v="sin compañia"/>
    <x v="1"/>
    <d v="2017-10-26T18:53:21"/>
    <x v="25"/>
    <d v="2017-11-29T00:00:00"/>
    <s v="Banco Estado"/>
    <m/>
    <s v="Banco de Chile"/>
    <x v="2"/>
    <n v="0"/>
    <n v="5000"/>
  </r>
  <r>
    <n v="168398"/>
    <n v="65603"/>
    <n v="115600737"/>
    <s v="sin compañia"/>
    <x v="1"/>
    <d v="2016-09-29T12:20:47"/>
    <x v="18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20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9"/>
    <d v="2016-11-08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1"/>
    <d v="2017-05-04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2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3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4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5"/>
    <d v="2017-11-06T00:00:00"/>
    <s v="Banco Scotiabank"/>
    <m/>
    <s v="Banco de Chile"/>
    <x v="3"/>
    <n v="0"/>
    <n v="20000"/>
  </r>
  <r>
    <n v="481778"/>
    <n v="65603"/>
    <n v="115600737"/>
    <s v="sin compañia"/>
    <x v="1"/>
    <d v="2017-11-28T18:03:10"/>
    <x v="16"/>
    <d v="2017-12-04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8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19"/>
    <d v="2016-11-08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20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2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1"/>
    <d v="2017-05-04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3"/>
    <d v="2017-07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4"/>
    <d v="2017-10-03T00:00:00"/>
    <s v="Banco Scotiabank"/>
    <m/>
    <s v="Banco de Chile"/>
    <x v="3"/>
    <n v="0"/>
    <n v="4000"/>
  </r>
  <r>
    <n v="481779"/>
    <n v="65604"/>
    <s v="8767651K"/>
    <s v="sin compañia"/>
    <x v="1"/>
    <d v="2017-11-28T18:03:10"/>
    <x v="16"/>
    <d v="2017-12-04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5"/>
    <d v="2017-11-06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7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8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9"/>
    <d v="2016-11-08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20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2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8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7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20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19"/>
    <d v="2016-11-29T00:00:00"/>
    <s v="Banco Estado"/>
    <m/>
    <s v="Banco de Chile"/>
    <x v="2"/>
    <n v="0"/>
    <n v="5000"/>
  </r>
  <r>
    <n v="274052"/>
    <n v="65606"/>
    <n v="165529561"/>
    <s v="sin compañia"/>
    <x v="1"/>
    <d v="2017-04-26T15:42:27"/>
    <x v="21"/>
    <d v="2017-05-04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22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3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4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5"/>
    <d v="2017-11-06T00:00:00"/>
    <s v="Banco Estado"/>
    <m/>
    <s v="Banco de Chile"/>
    <x v="3"/>
    <n v="0"/>
    <n v="5000"/>
  </r>
  <r>
    <n v="481763"/>
    <n v="65606"/>
    <n v="165529561"/>
    <s v="sin compañia"/>
    <x v="1"/>
    <d v="2017-11-28T18:03:10"/>
    <x v="16"/>
    <d v="2017-12-04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7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8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19"/>
    <d v="2016-11-29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20"/>
    <d v="2017-01-3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2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6"/>
    <n v="1"/>
    <n v="5000"/>
  </r>
  <r>
    <n v="168379"/>
    <n v="65608"/>
    <n v="117314502"/>
    <s v="sin compañia"/>
    <x v="1"/>
    <d v="2016-09-29T12:20:47"/>
    <x v="18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7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8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7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20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9"/>
    <d v="2016-11-08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2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s v="sin compañia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s v="sin compañia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s v="sin compañia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s v="sin compañia"/>
    <x v="0"/>
    <d v="2017-11-28T18:03:56"/>
    <x v="16"/>
    <d v="2017-12-04T00:00:00"/>
    <s v="N/A"/>
    <m/>
    <s v="Banco de Chile"/>
    <x v="0"/>
    <n v="0"/>
    <n v="3000"/>
  </r>
  <r>
    <n v="168492"/>
    <n v="65612"/>
    <n v="169904944"/>
    <s v="sin compañia"/>
    <x v="1"/>
    <d v="2016-09-29T12:20:47"/>
    <x v="18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7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9"/>
    <d v="2016-11-08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20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2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1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3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4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5"/>
    <d v="2017-11-21T00:00:00"/>
    <s v="Banco Estado"/>
    <m/>
    <s v="Banco de Chile"/>
    <x v="3"/>
    <n v="0"/>
    <n v="4000"/>
  </r>
  <r>
    <n v="481857"/>
    <n v="65612"/>
    <n v="169904944"/>
    <s v="sin compañia"/>
    <x v="1"/>
    <d v="2017-11-28T18:03:10"/>
    <x v="16"/>
    <d v="2017-12-04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7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8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20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19"/>
    <d v="2016-11-08T00:00:00"/>
    <s v="Banco Estado"/>
    <m/>
    <s v="Banco de Chile"/>
    <x v="3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2"/>
    <d v="2017-05-04T00:00:00"/>
    <s v="Banco Estado"/>
    <m/>
    <s v="Banco de Chile"/>
    <x v="6"/>
    <n v="1"/>
    <n v="4000"/>
  </r>
  <r>
    <n v="158454"/>
    <n v="65614"/>
    <n v="168043740"/>
    <s v="sin compañia"/>
    <x v="1"/>
    <d v="2016-09-15T13:46:29"/>
    <x v="27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8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20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19"/>
    <d v="2016-11-21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2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3"/>
    <d v="2017-07-28T00:00:00"/>
    <s v="Banco Estado"/>
    <m/>
    <s v="Banco de Chile"/>
    <x v="2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4"/>
    <d v="2017-10-31T00:00:00"/>
    <s v="Banco Estado"/>
    <m/>
    <s v="Banco de Chile"/>
    <x v="3"/>
    <n v="0"/>
    <n v="4000"/>
  </r>
  <r>
    <n v="481860"/>
    <n v="65614"/>
    <n v="168043740"/>
    <s v="sin compañia"/>
    <x v="1"/>
    <d v="2017-11-28T18:03:10"/>
    <x v="16"/>
    <d v="2017-12-19T00:00:00"/>
    <s v="Banco Estado"/>
    <m/>
    <s v="Banco de Chile"/>
    <x v="3"/>
    <n v="0"/>
    <n v="4000"/>
  </r>
  <r>
    <n v="451703"/>
    <n v="65614"/>
    <n v="168043740"/>
    <s v="sin compañia"/>
    <x v="1"/>
    <d v="2017-10-26T18:53:21"/>
    <x v="25"/>
    <d v="2017-11-21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8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7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9"/>
    <d v="2016-11-08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20"/>
    <d v="2017-01-05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1"/>
    <d v="2017-05-04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2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3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4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5"/>
    <d v="2017-11-06T00:00:00"/>
    <s v="Banco Estado"/>
    <m/>
    <s v="Banco de Chile"/>
    <x v="3"/>
    <n v="0"/>
    <n v="4000"/>
  </r>
  <r>
    <n v="481861"/>
    <n v="65615"/>
    <n v="143583988"/>
    <s v="sin compañia"/>
    <x v="1"/>
    <d v="2017-11-28T18:03:10"/>
    <x v="16"/>
    <d v="2017-12-04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7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8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20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19"/>
    <d v="2016-11-29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2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3"/>
    <d v="2017-07-28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4"/>
    <d v="2017-10-31T00:00:00"/>
    <s v="Banco Estado"/>
    <m/>
    <s v="Banco de Chile"/>
    <x v="2"/>
    <n v="0"/>
    <n v="10000"/>
  </r>
  <r>
    <n v="481862"/>
    <n v="65616"/>
    <n v="182599417"/>
    <s v="sin compañia"/>
    <x v="1"/>
    <d v="2017-11-28T18:03:10"/>
    <x v="16"/>
    <d v="2017-12-19T00:00:00"/>
    <s v="Banco Estado"/>
    <m/>
    <s v="Banco de Chile"/>
    <x v="3"/>
    <n v="0"/>
    <n v="10000"/>
  </r>
  <r>
    <n v="451705"/>
    <n v="65616"/>
    <n v="182599417"/>
    <s v="sin compañia"/>
    <x v="1"/>
    <d v="2017-10-26T18:53:21"/>
    <x v="25"/>
    <d v="2017-11-29T00:00:00"/>
    <s v="Banco Estado"/>
    <m/>
    <s v="Banco de Chile"/>
    <x v="2"/>
    <n v="0"/>
    <n v="10000"/>
  </r>
  <r>
    <n v="158364"/>
    <n v="65617"/>
    <n v="157977113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3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4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5"/>
    <d v="2017-11-29T00:00:00"/>
    <s v="Banco de Crédito e Inversiones"/>
    <m/>
    <s v="Banco de Chile"/>
    <x v="2"/>
    <n v="0"/>
    <n v="10000"/>
  </r>
  <r>
    <n v="481780"/>
    <n v="65617"/>
    <n v="157977113"/>
    <s v="sin compañia"/>
    <x v="1"/>
    <d v="2017-11-28T18:03:10"/>
    <x v="16"/>
    <d v="2017-12-19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7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8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20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19"/>
    <d v="2016-11-15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1"/>
    <d v="2017-06-06T00:00:00"/>
    <s v="Banco Estado"/>
    <m/>
    <s v="Banco de Chile"/>
    <x v="2"/>
    <n v="0"/>
    <n v="4000"/>
  </r>
  <r>
    <n v="255899"/>
    <n v="65618"/>
    <s v="18350570K"/>
    <s v="sin compañia"/>
    <x v="1"/>
    <d v="2017-03-28T15:24:43"/>
    <x v="22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s v="sin compañia"/>
    <x v="1"/>
    <d v="2017-06-28T13:07:20"/>
    <x v="23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4"/>
    <d v="2017-10-03T00:00:00"/>
    <s v="Banco Estado"/>
    <m/>
    <s v="Banco de Chile"/>
    <x v="3"/>
    <n v="0"/>
    <n v="4000"/>
  </r>
  <r>
    <n v="481764"/>
    <n v="65618"/>
    <s v="18350570K"/>
    <s v="sin compañia"/>
    <x v="1"/>
    <d v="2017-11-28T18:03:10"/>
    <x v="16"/>
    <d v="2017-12-19T00:00:00"/>
    <s v="Banco Estado"/>
    <m/>
    <s v="Banco de Chile"/>
    <x v="4"/>
    <n v="99"/>
    <n v="4000"/>
  </r>
  <r>
    <n v="451605"/>
    <n v="65618"/>
    <s v="18350570K"/>
    <s v="sin compañia"/>
    <x v="1"/>
    <d v="2017-10-26T18:53:21"/>
    <x v="25"/>
    <d v="2017-11-29T00:00:00"/>
    <s v="Banco Estado"/>
    <m/>
    <s v="Banco de Chile"/>
    <x v="2"/>
    <n v="0"/>
    <n v="4000"/>
  </r>
  <r>
    <n v="168402"/>
    <n v="65619"/>
    <n v="98950257"/>
    <s v="sin compañia"/>
    <x v="1"/>
    <d v="2016-09-29T12:20:47"/>
    <x v="18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7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20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9"/>
    <d v="2016-11-08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1"/>
    <d v="2017-05-04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2"/>
    <d v="2017-04-04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3"/>
    <d v="2017-07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4"/>
    <d v="2017-10-03T00:00:00"/>
    <s v="Banco Santander"/>
    <m/>
    <s v="Banco de Chile"/>
    <x v="3"/>
    <n v="0"/>
    <n v="5000"/>
  </r>
  <r>
    <n v="481781"/>
    <n v="65619"/>
    <n v="98950257"/>
    <s v="sin compañia"/>
    <x v="1"/>
    <d v="2017-11-28T18:03:10"/>
    <x v="16"/>
    <d v="2017-12-04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5"/>
    <d v="2017-11-06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8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7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19"/>
    <d v="2016-11-08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20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2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7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8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9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7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8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20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19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2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1"/>
    <d v="2017-06-06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3"/>
    <d v="2017-07-28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4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5"/>
    <d v="2017-11-21T00:00:00"/>
    <s v="Banco Estado"/>
    <m/>
    <s v="Banco de Chile"/>
    <x v="3"/>
    <n v="0"/>
    <n v="5000"/>
  </r>
  <r>
    <n v="481765"/>
    <n v="65622"/>
    <n v="103414423"/>
    <s v="sin compañia"/>
    <x v="1"/>
    <d v="2017-11-28T18:03:10"/>
    <x v="16"/>
    <d v="2017-12-19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8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7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19"/>
    <d v="2016-11-29T00:00:00"/>
    <s v="Banco Estado"/>
    <m/>
    <s v="Banco de Chile"/>
    <x v="2"/>
    <n v="0"/>
    <n v="4000"/>
  </r>
  <r>
    <n v="222021"/>
    <n v="65623"/>
    <n v="164023818"/>
    <s v="sin compañia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20"/>
    <d v="2017-01-31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7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8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20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19"/>
    <d v="2016-11-29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1"/>
    <d v="2017-06-06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2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3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4"/>
    <d v="2017-10-31T00:00:00"/>
    <s v="Banco Estado"/>
    <m/>
    <s v="Banco de Chile"/>
    <x v="2"/>
    <n v="0"/>
    <n v="4000"/>
  </r>
  <r>
    <n v="481766"/>
    <n v="65624"/>
    <n v="131934823"/>
    <s v="sin compañia"/>
    <x v="1"/>
    <d v="2017-11-28T18:03:10"/>
    <x v="16"/>
    <d v="2017-12-04T00:00:00"/>
    <s v="Banco Estado"/>
    <m/>
    <s v="Banco de Chile"/>
    <x v="3"/>
    <n v="0"/>
    <n v="4000"/>
  </r>
  <r>
    <n v="451607"/>
    <n v="65624"/>
    <n v="131934823"/>
    <s v="sin compañia"/>
    <x v="1"/>
    <d v="2017-10-26T18:53:21"/>
    <x v="25"/>
    <d v="2017-11-06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8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7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19"/>
    <d v="2016-11-29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20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2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s v="sin compañia"/>
    <x v="1"/>
    <d v="2017-04-26T15:42:27"/>
    <x v="21"/>
    <d v="2017-06-06T00:00:00"/>
    <s v="Banco Estado"/>
    <m/>
    <s v="Banco de Chile"/>
    <x v="2"/>
    <n v="0"/>
    <n v="4000"/>
  </r>
  <r>
    <n v="319782"/>
    <n v="65625"/>
    <n v="186795776"/>
    <s v="sin compañia"/>
    <x v="1"/>
    <d v="2017-06-28T13:07:20"/>
    <x v="23"/>
    <d v="2017-07-04T00:00:00"/>
    <s v="Banco Estado"/>
    <m/>
    <s v="Banco de Chile"/>
    <x v="3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4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5"/>
    <d v="2017-11-29T00:00:00"/>
    <s v="Banco Estado"/>
    <m/>
    <s v="Banco de Chile"/>
    <x v="2"/>
    <n v="0"/>
    <n v="4000"/>
  </r>
  <r>
    <n v="481767"/>
    <n v="65625"/>
    <n v="186795776"/>
    <s v="sin compañia"/>
    <x v="1"/>
    <d v="2017-11-28T18:03:10"/>
    <x v="16"/>
    <d v="2017-12-04T00:00:00"/>
    <s v="Banco Estado"/>
    <m/>
    <s v="Banco de Chile"/>
    <x v="3"/>
    <n v="0"/>
    <n v="4000"/>
  </r>
  <r>
    <n v="158351"/>
    <n v="65626"/>
    <n v="135391611"/>
    <s v="sin compañia"/>
    <x v="1"/>
    <d v="2016-09-15T13:46:29"/>
    <x v="27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8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20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19"/>
    <d v="2016-11-29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1"/>
    <d v="2017-06-06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2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3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4"/>
    <d v="2017-10-31T00:00:00"/>
    <s v="Banco Estado"/>
    <m/>
    <s v="Banco de Chile"/>
    <x v="2"/>
    <n v="0"/>
    <n v="4000"/>
  </r>
  <r>
    <n v="481768"/>
    <n v="65626"/>
    <n v="135391611"/>
    <s v="sin compañia"/>
    <x v="1"/>
    <d v="2017-11-28T18:03:10"/>
    <x v="16"/>
    <d v="2017-12-19T00:00:00"/>
    <s v="Banco Estado"/>
    <m/>
    <s v="Banco de Chile"/>
    <x v="4"/>
    <n v="99"/>
    <n v="4000"/>
  </r>
  <r>
    <n v="451609"/>
    <n v="65626"/>
    <n v="135391611"/>
    <s v="sin compañia"/>
    <x v="1"/>
    <d v="2017-10-26T18:53:21"/>
    <x v="25"/>
    <d v="2017-11-29T00:00:00"/>
    <s v="Banco Estado"/>
    <m/>
    <s v="Banco de Chile"/>
    <x v="2"/>
    <n v="0"/>
    <n v="4000"/>
  </r>
  <r>
    <n v="168404"/>
    <n v="65627"/>
    <n v="129494700"/>
    <s v="sin compañia"/>
    <x v="1"/>
    <d v="2016-09-29T12:20:47"/>
    <x v="18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7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9"/>
    <d v="2016-11-08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20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2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1"/>
    <d v="2017-05-04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3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4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5"/>
    <d v="2017-11-06T00:00:00"/>
    <s v="Banco Falabella"/>
    <m/>
    <s v="Banco de Chile"/>
    <x v="3"/>
    <n v="0"/>
    <n v="3000"/>
  </r>
  <r>
    <n v="481782"/>
    <n v="65627"/>
    <n v="129494700"/>
    <s v="sin compañia"/>
    <x v="1"/>
    <d v="2017-11-28T18:03:10"/>
    <x v="16"/>
    <d v="2017-12-04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8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7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19"/>
    <d v="2016-11-1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20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2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1"/>
    <d v="2017-05-04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3"/>
    <d v="2017-07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7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8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20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19"/>
    <d v="2016-11-29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1"/>
    <d v="2017-05-04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2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s v="sin compañia"/>
    <x v="1"/>
    <d v="2017-06-28T13:07:20"/>
    <x v="23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4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5"/>
    <d v="2017-11-21T00:00:00"/>
    <s v="Banco Estado"/>
    <m/>
    <s v="Banco de Chile"/>
    <x v="3"/>
    <n v="0"/>
    <n v="4000"/>
  </r>
  <r>
    <n v="481769"/>
    <n v="65629"/>
    <n v="165006305"/>
    <s v="sin compañia"/>
    <x v="1"/>
    <d v="2017-11-28T18:03:10"/>
    <x v="16"/>
    <d v="2017-12-19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7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8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20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9"/>
    <d v="2016-11-08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1"/>
    <d v="2017-05-04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2"/>
    <d v="2017-04-04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3"/>
    <d v="2017-07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4"/>
    <d v="2017-10-03T00:00:00"/>
    <s v="Banco Falabella"/>
    <m/>
    <s v="Banco de Chile"/>
    <x v="3"/>
    <n v="0"/>
    <n v="4000"/>
  </r>
  <r>
    <n v="481783"/>
    <n v="65630"/>
    <n v="108516828"/>
    <s v="sin compañia"/>
    <x v="1"/>
    <d v="2017-11-28T18:03:10"/>
    <x v="16"/>
    <d v="2017-12-04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5"/>
    <d v="2017-11-06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8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7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9"/>
    <d v="2016-11-15T00:00:00"/>
    <s v="Banco Estado"/>
    <m/>
    <s v="Banco de Chile"/>
    <x v="3"/>
    <n v="0"/>
    <n v="4000"/>
  </r>
  <r>
    <n v="222133"/>
    <n v="65631"/>
    <n v="197209690"/>
    <s v="sin compañia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20"/>
    <d v="2017-01-31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1"/>
    <d v="2017-06-06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2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3"/>
    <d v="2017-07-28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4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5"/>
    <d v="2017-11-29T00:00:00"/>
    <s v="Banco Estado"/>
    <m/>
    <s v="Banco de Chile"/>
    <x v="2"/>
    <n v="0"/>
    <n v="4000"/>
  </r>
  <r>
    <n v="481863"/>
    <n v="65631"/>
    <n v="197209690"/>
    <s v="sin compañia"/>
    <x v="1"/>
    <d v="2017-11-28T18:03:10"/>
    <x v="16"/>
    <d v="2017-12-19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1992"/>
    <n v="65632"/>
    <n v="43698621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7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8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19"/>
    <d v="2016-11-29T00:00:00"/>
    <s v="Banco Estado"/>
    <m/>
    <s v="Banco de Chile"/>
    <x v="2"/>
    <n v="0"/>
    <n v="5000"/>
  </r>
  <r>
    <n v="222443"/>
    <n v="65633"/>
    <n v="124008611"/>
    <s v="sin compañia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20"/>
    <d v="2017-01-31T00:00:00"/>
    <s v="Banco Estado"/>
    <m/>
    <s v="Banco de Chile"/>
    <x v="3"/>
    <n v="0"/>
    <n v="5000"/>
  </r>
  <r>
    <n v="274453"/>
    <n v="65633"/>
    <n v="124008611"/>
    <s v="sin compañia"/>
    <x v="1"/>
    <d v="2017-04-26T15:42:27"/>
    <x v="21"/>
    <d v="2017-06-06T00:00:00"/>
    <s v="Banco Estado"/>
    <m/>
    <s v="Banco de Chile"/>
    <x v="2"/>
    <n v="0"/>
    <n v="5000"/>
  </r>
  <r>
    <n v="256308"/>
    <n v="65633"/>
    <n v="124008611"/>
    <s v="sin compañia"/>
    <x v="1"/>
    <d v="2017-03-28T15:24:43"/>
    <x v="22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3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4"/>
    <d v="2017-10-31T00:00:00"/>
    <s v="Banco Estado"/>
    <m/>
    <s v="Banco de Chile"/>
    <x v="2"/>
    <n v="0"/>
    <n v="5000"/>
  </r>
  <r>
    <n v="482126"/>
    <n v="65633"/>
    <n v="124008611"/>
    <s v="sin compañia"/>
    <x v="1"/>
    <d v="2017-11-28T18:03:10"/>
    <x v="16"/>
    <d v="2017-12-19T00:00:00"/>
    <s v="Banco Estado"/>
    <m/>
    <s v="Banco de Chile"/>
    <x v="4"/>
    <n v="99"/>
    <n v="5000"/>
  </r>
  <r>
    <n v="451972"/>
    <n v="65633"/>
    <n v="124008611"/>
    <s v="sin compañia"/>
    <x v="1"/>
    <d v="2017-10-26T18:53:21"/>
    <x v="25"/>
    <d v="2017-11-29T00:00:00"/>
    <s v="Banco Estado"/>
    <m/>
    <s v="Banco de Chile"/>
    <x v="2"/>
    <n v="0"/>
    <n v="5000"/>
  </r>
  <r>
    <n v="168662"/>
    <n v="65634"/>
    <n v="134284463"/>
    <s v="sin compañia"/>
    <x v="1"/>
    <d v="2016-09-29T12:20:47"/>
    <x v="18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7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20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9"/>
    <d v="2016-11-08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1"/>
    <d v="2017-05-04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2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3"/>
    <d v="2017-07-28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4"/>
    <d v="2017-10-03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5"/>
    <d v="2017-11-06T00:00:00"/>
    <s v="Banco Estado"/>
    <m/>
    <s v="Banco de Chile"/>
    <x v="3"/>
    <n v="0"/>
    <n v="4000"/>
  </r>
  <r>
    <n v="481993"/>
    <n v="65634"/>
    <n v="134284463"/>
    <s v="sin compañia"/>
    <x v="1"/>
    <d v="2017-11-28T18:03:10"/>
    <x v="16"/>
    <d v="2017-12-04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7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8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9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047"/>
    <n v="65636"/>
    <n v="5994400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8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7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20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9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2"/>
    <d v="2017-04-04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1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23"/>
    <d v="2017-07-28T00:00:00"/>
    <s v="Banco Estado"/>
    <m/>
    <s v="Banco de Chile"/>
    <x v="2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4"/>
    <d v="2017-10-31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5"/>
    <d v="2017-11-29T00:00:00"/>
    <s v="Banco Estado"/>
    <m/>
    <s v="Banco de Chile"/>
    <x v="2"/>
    <n v="0"/>
    <n v="10000"/>
  </r>
  <r>
    <n v="482127"/>
    <n v="65637"/>
    <n v="81676453"/>
    <s v="sin compañia"/>
    <x v="1"/>
    <d v="2017-11-28T18:03:10"/>
    <x v="16"/>
    <d v="2017-12-19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8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7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20"/>
    <d v="2017-01-05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9"/>
    <d v="2016-11-08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2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3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4"/>
    <d v="2017-10-03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5"/>
    <d v="2017-11-06T00:00:00"/>
    <s v="Banco Santander"/>
    <m/>
    <s v="Banco de Chile"/>
    <x v="3"/>
    <n v="0"/>
    <n v="10000"/>
  </r>
  <r>
    <n v="481737"/>
    <n v="65639"/>
    <n v="797542407"/>
    <s v="sin compañia"/>
    <x v="1"/>
    <d v="2017-11-28T18:03:10"/>
    <x v="16"/>
    <d v="2017-12-04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8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7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19"/>
    <d v="2016-11-2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20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2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1"/>
    <d v="2017-05-04T00:00:00"/>
    <s v="Banco Estado"/>
    <m/>
    <s v="Banco de Chile"/>
    <x v="3"/>
    <n v="0"/>
    <n v="4000"/>
  </r>
  <r>
    <n v="319786"/>
    <n v="65640"/>
    <n v="100114232"/>
    <s v="sin compañia"/>
    <x v="1"/>
    <d v="2017-06-28T13:07:20"/>
    <x v="23"/>
    <d v="2017-07-28T00:00:00"/>
    <s v="Banco Estado"/>
    <m/>
    <s v="Banco de Chile"/>
    <x v="2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4"/>
    <d v="2017-10-31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5"/>
    <d v="2017-11-29T00:00:00"/>
    <s v="Banco Estado"/>
    <m/>
    <s v="Banco de Chile"/>
    <x v="2"/>
    <n v="0"/>
    <n v="4000"/>
  </r>
  <r>
    <n v="158355"/>
    <n v="65641"/>
    <n v="169907838"/>
    <s v="sin compañia"/>
    <x v="1"/>
    <d v="2016-09-15T13:46:29"/>
    <x v="27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8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20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9"/>
    <d v="2016-11-08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1"/>
    <d v="2017-05-04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2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3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4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5"/>
    <d v="2017-11-29T00:00:00"/>
    <s v="Banco Estado"/>
    <m/>
    <s v="Banco de Chile"/>
    <x v="2"/>
    <n v="0"/>
    <n v="6000"/>
  </r>
  <r>
    <n v="481770"/>
    <n v="65641"/>
    <n v="169907838"/>
    <s v="sin compañia"/>
    <x v="1"/>
    <d v="2017-11-28T18:03:10"/>
    <x v="16"/>
    <d v="2017-12-19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8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7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19"/>
    <d v="2016-11-21T00:00:00"/>
    <s v="Banco Estado"/>
    <m/>
    <s v="Banco de Chile"/>
    <x v="3"/>
    <n v="0"/>
    <n v="4000"/>
  </r>
  <r>
    <n v="222029"/>
    <n v="65642"/>
    <n v="184308789"/>
    <s v="sin compañia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20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2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1"/>
    <d v="2017-06-06T00:00:00"/>
    <s v="Banco Estado"/>
    <m/>
    <s v="Banco de Chile"/>
    <x v="2"/>
    <n v="0"/>
    <n v="4000"/>
  </r>
  <r>
    <n v="319788"/>
    <n v="65642"/>
    <n v="184308789"/>
    <s v="sin compañia"/>
    <x v="1"/>
    <d v="2017-06-28T13:07:20"/>
    <x v="23"/>
    <d v="2017-07-28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s v="sin compañia"/>
    <x v="1"/>
    <d v="2017-09-27T16:46:45"/>
    <x v="24"/>
    <d v="2017-10-31T00:00:00"/>
    <s v="Banco Estado"/>
    <m/>
    <s v="Banco de Chile"/>
    <x v="2"/>
    <n v="0"/>
    <n v="4000"/>
  </r>
  <r>
    <n v="481771"/>
    <n v="65642"/>
    <n v="184308789"/>
    <s v="sin compañia"/>
    <x v="1"/>
    <d v="2017-11-28T18:03:10"/>
    <x v="16"/>
    <d v="2017-12-19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5"/>
    <d v="2017-11-29T00:00:00"/>
    <s v="Banco Estado"/>
    <m/>
    <s v="Banco de Chile"/>
    <x v="2"/>
    <n v="0"/>
    <n v="4000"/>
  </r>
  <r>
    <n v="158357"/>
    <n v="65643"/>
    <n v="137541920"/>
    <s v="sin compañia"/>
    <x v="1"/>
    <d v="2016-09-15T13:46:29"/>
    <x v="27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8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20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19"/>
    <d v="2016-11-08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1"/>
    <d v="2017-06-06T00:00:00"/>
    <s v="Banco Estado"/>
    <m/>
    <s v="Banco de Chile"/>
    <x v="2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2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s v="sin compañia"/>
    <x v="1"/>
    <d v="2017-06-28T13:07:20"/>
    <x v="23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4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5"/>
    <d v="2017-11-29T00:00:00"/>
    <s v="Banco Estado"/>
    <m/>
    <s v="Banco de Chile"/>
    <x v="2"/>
    <n v="0"/>
    <n v="4000"/>
  </r>
  <r>
    <n v="481772"/>
    <n v="65643"/>
    <n v="137541920"/>
    <s v="sin compañia"/>
    <x v="1"/>
    <d v="2017-11-28T18:03:10"/>
    <x v="16"/>
    <d v="2017-12-04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8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7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19"/>
    <d v="2016-11-08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20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2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1"/>
    <d v="2017-05-04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3"/>
    <d v="2017-07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4"/>
    <d v="2017-10-03T00:00:00"/>
    <s v="Banco Estado"/>
    <m/>
    <s v="Banco de Chile"/>
    <x v="3"/>
    <n v="0"/>
    <n v="4000"/>
  </r>
  <r>
    <n v="481773"/>
    <n v="65644"/>
    <n v="197879718"/>
    <s v="sin compañia"/>
    <x v="1"/>
    <d v="2017-11-28T18:03:10"/>
    <x v="16"/>
    <d v="2017-12-04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5"/>
    <d v="2017-11-06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8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7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9"/>
    <d v="2016-11-08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20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2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s v="sin compañia"/>
    <x v="1"/>
    <d v="2017-04-26T15:42:27"/>
    <x v="21"/>
    <d v="2017-06-06T00:00:00"/>
    <s v="Banco Estado"/>
    <m/>
    <s v="Banco de Chile"/>
    <x v="2"/>
    <n v="0"/>
    <n v="4000"/>
  </r>
  <r>
    <n v="319832"/>
    <n v="65645"/>
    <n v="194483848"/>
    <s v="sin compañia"/>
    <x v="1"/>
    <d v="2017-06-28T13:07:20"/>
    <x v="23"/>
    <d v="2017-07-04T00:00:00"/>
    <s v="Banco Estado"/>
    <m/>
    <s v="Banco de Chile"/>
    <x v="3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4"/>
    <d v="2017-10-03T00:00:00"/>
    <s v="Banco Estado"/>
    <m/>
    <s v="Banco de Chile"/>
    <x v="3"/>
    <n v="0"/>
    <n v="4000"/>
  </r>
  <r>
    <n v="481814"/>
    <n v="65645"/>
    <n v="194483848"/>
    <s v="sin compañia"/>
    <x v="1"/>
    <d v="2017-11-28T18:03:10"/>
    <x v="16"/>
    <d v="2017-12-19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5"/>
    <d v="2017-11-06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9"/>
    <d v="2016-11-21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4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481815"/>
    <n v="65646"/>
    <n v="150919517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442"/>
    <n v="65648"/>
    <n v="86844168"/>
    <s v="sin compañia"/>
    <x v="1"/>
    <d v="2016-09-29T12:20:47"/>
    <x v="18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7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19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8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9"/>
    <d v="2016-11-08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20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2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1"/>
    <d v="2017-05-04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3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4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5"/>
    <d v="2017-11-06T00:00:00"/>
    <s v="Banco Scotiabank"/>
    <m/>
    <s v="Banco de Chile"/>
    <x v="3"/>
    <n v="0"/>
    <n v="6000"/>
  </r>
  <r>
    <n v="481784"/>
    <n v="65649"/>
    <n v="160777141"/>
    <s v="sin compañia"/>
    <x v="1"/>
    <d v="2017-11-28T18:03:10"/>
    <x v="16"/>
    <d v="2017-12-04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8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7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20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19"/>
    <d v="2016-11-08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1"/>
    <d v="2017-05-04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2"/>
    <d v="2017-04-04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3"/>
    <d v="2017-07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4"/>
    <d v="2017-10-03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5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7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8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9"/>
    <d v="2016-11-08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20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2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1"/>
    <d v="2017-05-04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3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4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5"/>
    <d v="2017-11-06T00:00:00"/>
    <s v="Banco Estado"/>
    <m/>
    <s v="Banco de Chile"/>
    <x v="3"/>
    <n v="0"/>
    <n v="6000"/>
  </r>
  <r>
    <n v="481785"/>
    <n v="65652"/>
    <n v="65570718"/>
    <s v="sin compañia"/>
    <x v="1"/>
    <d v="2017-11-28T18:03:10"/>
    <x v="16"/>
    <d v="2017-12-04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s v="sin compañia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s v="sin compañia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s v="sin compañia"/>
    <x v="0"/>
    <d v="2017-11-28T18:03:56"/>
    <x v="16"/>
    <d v="2017-12-04T00:00:00"/>
    <s v="N/A"/>
    <m/>
    <s v="Banco de Chile"/>
    <x v="5"/>
    <s v="TARJETA BLOQUEADA, REINTENTE"/>
    <n v="6000"/>
  </r>
  <r>
    <n v="158403"/>
    <n v="65654"/>
    <n v="77207015"/>
    <s v="sin compañia"/>
    <x v="1"/>
    <d v="2016-09-15T13:46:29"/>
    <x v="27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8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19"/>
    <d v="2016-11-29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20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2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1"/>
    <d v="2017-06-06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3"/>
    <d v="2017-07-28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4"/>
    <d v="2017-10-31T00:00:00"/>
    <s v="Banco Estado"/>
    <m/>
    <s v="Banco de Chile"/>
    <x v="2"/>
    <n v="0"/>
    <n v="6000"/>
  </r>
  <r>
    <n v="481816"/>
    <n v="65654"/>
    <n v="77207015"/>
    <s v="sin compañia"/>
    <x v="1"/>
    <d v="2017-11-28T18:03:10"/>
    <x v="16"/>
    <d v="2017-12-19T00:00:00"/>
    <s v="Banco Estado"/>
    <m/>
    <s v="Banco de Chile"/>
    <x v="4"/>
    <n v="99"/>
    <n v="6000"/>
  </r>
  <r>
    <n v="451659"/>
    <n v="65654"/>
    <n v="77207015"/>
    <s v="sin compañia"/>
    <x v="1"/>
    <d v="2017-10-26T18:53:21"/>
    <x v="25"/>
    <d v="2017-11-29T00:00:00"/>
    <s v="Banco Estado"/>
    <m/>
    <s v="Banco de Chile"/>
    <x v="2"/>
    <n v="0"/>
    <n v="6000"/>
  </r>
  <r>
    <n v="168409"/>
    <n v="65655"/>
    <n v="14358115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8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7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20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9"/>
    <d v="2016-11-08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1"/>
    <d v="2017-05-04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2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3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4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5"/>
    <d v="2017-11-06T00:00:00"/>
    <s v="Banco Estado"/>
    <m/>
    <s v="Banco de Chile"/>
    <x v="3"/>
    <n v="0"/>
    <n v="4000"/>
  </r>
  <r>
    <n v="481817"/>
    <n v="65657"/>
    <n v="120481657"/>
    <s v="sin compañia"/>
    <x v="1"/>
    <d v="2017-11-28T18:03:10"/>
    <x v="16"/>
    <d v="2017-12-04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7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8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9"/>
    <d v="2016-11-08T00:00:00"/>
    <s v="Banco Estado"/>
    <m/>
    <s v="Banco de Chile"/>
    <x v="3"/>
    <n v="0"/>
    <n v="4000"/>
  </r>
  <r>
    <n v="222079"/>
    <n v="65659"/>
    <n v="137517116"/>
    <s v="sin compañia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20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2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1"/>
    <d v="2017-06-06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3"/>
    <d v="2017-07-28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4"/>
    <d v="2017-10-03T00:00:00"/>
    <s v="Banco Estado"/>
    <m/>
    <s v="Banco de Chile"/>
    <x v="3"/>
    <n v="0"/>
    <n v="4000"/>
  </r>
  <r>
    <n v="481818"/>
    <n v="65659"/>
    <n v="137517116"/>
    <s v="sin compañia"/>
    <x v="1"/>
    <d v="2017-11-28T18:03:10"/>
    <x v="16"/>
    <d v="2017-12-19T00:00:00"/>
    <s v="Banco Estado"/>
    <m/>
    <s v="Banco de Chile"/>
    <x v="4"/>
    <n v="99"/>
    <n v="4000"/>
  </r>
  <r>
    <n v="451661"/>
    <n v="65659"/>
    <n v="137517116"/>
    <s v="sin compañia"/>
    <x v="1"/>
    <d v="2017-10-26T18:53:21"/>
    <x v="25"/>
    <d v="2017-11-29T00:00:00"/>
    <s v="Banco Estado"/>
    <m/>
    <s v="Banco de Chile"/>
    <x v="2"/>
    <n v="0"/>
    <n v="4000"/>
  </r>
  <r>
    <n v="168446"/>
    <n v="65660"/>
    <n v="182598496"/>
    <s v="sin compañia"/>
    <x v="1"/>
    <d v="2016-09-29T12:20:47"/>
    <x v="18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7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20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9"/>
    <d v="2016-11-08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1"/>
    <d v="2017-05-04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2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3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4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5"/>
    <d v="2017-11-06T00:00:00"/>
    <s v="Banco Santander"/>
    <m/>
    <s v="Banco de Chile"/>
    <x v="3"/>
    <n v="0"/>
    <n v="6000"/>
  </r>
  <r>
    <n v="481819"/>
    <n v="65660"/>
    <n v="182598496"/>
    <s v="sin compañia"/>
    <x v="1"/>
    <d v="2017-11-28T18:03:10"/>
    <x v="16"/>
    <d v="2017-12-04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7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8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19"/>
    <d v="2016-11-08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20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2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1"/>
    <d v="2017-06-06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3"/>
    <d v="2017-07-11T00:00:00"/>
    <s v="Banco Estado"/>
    <m/>
    <s v="Banco de Chile"/>
    <x v="3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s v="sin compañia"/>
    <x v="1"/>
    <d v="2017-09-27T16:46:45"/>
    <x v="24"/>
    <d v="2017-10-03T00:00:00"/>
    <s v="Banco Estado"/>
    <m/>
    <s v="Banco de Chile"/>
    <x v="3"/>
    <n v="0"/>
    <n v="4000"/>
  </r>
  <r>
    <n v="481820"/>
    <n v="65662"/>
    <n v="115196367"/>
    <s v="sin compañia"/>
    <x v="1"/>
    <d v="2017-11-28T18:03:10"/>
    <x v="16"/>
    <d v="2017-12-19T00:00:00"/>
    <s v="Banco Estado"/>
    <m/>
    <s v="Banco de Chile"/>
    <x v="4"/>
    <n v="99"/>
    <n v="4000"/>
  </r>
  <r>
    <n v="451663"/>
    <n v="65662"/>
    <n v="115196367"/>
    <s v="sin compañia"/>
    <x v="1"/>
    <d v="2017-10-26T18:53:21"/>
    <x v="25"/>
    <d v="2017-11-29T00:00:00"/>
    <s v="Banco Estado"/>
    <m/>
    <s v="Banco de Chile"/>
    <x v="3"/>
    <n v="0"/>
    <n v="4000"/>
  </r>
  <r>
    <n v="168411"/>
    <n v="65663"/>
    <n v="102130022"/>
    <s v="sin compañia"/>
    <x v="1"/>
    <d v="2016-09-29T12:20:47"/>
    <x v="18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7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20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19"/>
    <d v="2016-11-08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1"/>
    <d v="2017-05-04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2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3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4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5"/>
    <d v="2017-11-06T00:00:00"/>
    <s v="Banco Falabella"/>
    <m/>
    <s v="Banco de Chile"/>
    <x v="3"/>
    <n v="0"/>
    <n v="6000"/>
  </r>
  <r>
    <n v="481787"/>
    <n v="65663"/>
    <n v="102130022"/>
    <s v="sin compañia"/>
    <x v="1"/>
    <d v="2017-11-28T18:03:10"/>
    <x v="16"/>
    <d v="2017-12-04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7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8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9"/>
    <d v="2016-11-08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20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2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1"/>
    <d v="2017-05-04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3"/>
    <d v="2017-07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4"/>
    <d v="2017-10-03T00:00:00"/>
    <s v="Banco Santander"/>
    <m/>
    <s v="Banco de Chile"/>
    <x v="3"/>
    <n v="0"/>
    <n v="6000"/>
  </r>
  <r>
    <n v="481786"/>
    <n v="65664"/>
    <n v="175600892"/>
    <s v="sin compañia"/>
    <x v="1"/>
    <d v="2017-11-28T18:03:10"/>
    <x v="16"/>
    <d v="2017-12-04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5"/>
    <d v="2017-11-06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8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7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20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19"/>
    <d v="2016-11-29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1"/>
    <d v="2017-06-06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2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s v="sin compañia"/>
    <x v="1"/>
    <d v="2017-06-28T13:07:20"/>
    <x v="23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4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5"/>
    <d v="2017-11-29T00:00:00"/>
    <s v="Banco Estado"/>
    <m/>
    <s v="Banco de Chile"/>
    <x v="2"/>
    <n v="0"/>
    <n v="6000"/>
  </r>
  <r>
    <n v="481821"/>
    <n v="65665"/>
    <n v="160781386"/>
    <s v="sin compañia"/>
    <x v="1"/>
    <d v="2017-11-28T18:03:10"/>
    <x v="16"/>
    <d v="2017-12-19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7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8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9"/>
    <d v="2016-11-08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20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2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1"/>
    <d v="2017-05-04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3"/>
    <d v="2017-07-28T00:00:00"/>
    <s v="Banco Estado"/>
    <m/>
    <s v="Banco de Chile"/>
    <x v="6"/>
    <n v="1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s v="sin compañia"/>
    <x v="1"/>
    <d v="2016-09-29T12:20:47"/>
    <x v="18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7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20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s v="sin compañia"/>
    <x v="1"/>
    <d v="2016-10-27T13:35:17"/>
    <x v="19"/>
    <d v="2016-11-29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1"/>
    <d v="2017-06-06T00:00:00"/>
    <s v="Banco Estado"/>
    <m/>
    <s v="Banco de Chile"/>
    <x v="2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2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3"/>
    <d v="2017-07-28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4"/>
    <d v="2017-10-03T00:00:00"/>
    <s v="Banco Estado"/>
    <m/>
    <s v="Banco de Chile"/>
    <x v="3"/>
    <n v="0"/>
    <n v="4000"/>
  </r>
  <r>
    <n v="481822"/>
    <n v="65668"/>
    <n v="131938616"/>
    <s v="sin compañia"/>
    <x v="1"/>
    <d v="2017-11-28T18:03:10"/>
    <x v="16"/>
    <d v="2017-12-04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5"/>
    <d v="2017-11-29T00:00:00"/>
    <s v="Banco Estado"/>
    <m/>
    <s v="Banco de Chile"/>
    <x v="2"/>
    <n v="0"/>
    <n v="4000"/>
  </r>
  <r>
    <n v="168627"/>
    <n v="65670"/>
    <n v="183847589"/>
    <s v="sin compañia"/>
    <x v="1"/>
    <d v="2016-09-29T12:20:47"/>
    <x v="18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7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9"/>
    <d v="2016-11-08T00:00:00"/>
    <s v="Banco Estado"/>
    <m/>
    <s v="Banco de Chile"/>
    <x v="3"/>
    <n v="0"/>
    <n v="4000"/>
  </r>
  <r>
    <n v="222253"/>
    <n v="65670"/>
    <n v="183847589"/>
    <s v="sin compañia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20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2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3"/>
    <d v="2017-07-28T00:00:00"/>
    <s v="Banco Estado"/>
    <m/>
    <s v="Banco de Chile"/>
    <x v="2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4"/>
    <d v="2017-10-03T00:00:00"/>
    <s v="Banco Estado"/>
    <m/>
    <s v="Banco de Chile"/>
    <x v="3"/>
    <n v="0"/>
    <n v="4000"/>
  </r>
  <r>
    <n v="481963"/>
    <n v="65670"/>
    <n v="183847589"/>
    <s v="sin compañia"/>
    <x v="1"/>
    <d v="2017-11-28T18:03:10"/>
    <x v="16"/>
    <d v="2017-12-04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5"/>
    <d v="2017-11-21T00:00:00"/>
    <s v="Banco Estado"/>
    <m/>
    <s v="Banco de Chile"/>
    <x v="3"/>
    <n v="0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s v="sin compañia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s v="sin compañia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s v="sin compañia"/>
    <x v="0"/>
    <d v="2017-11-28T18:03:56"/>
    <x v="16"/>
    <d v="2017-12-04T00:00:00"/>
    <s v="N/A"/>
    <m/>
    <s v="Banco de Chile"/>
    <x v="0"/>
    <n v="0"/>
    <n v="4000"/>
  </r>
  <r>
    <n v="158586"/>
    <n v="65673"/>
    <n v="118557484"/>
    <s v="sin compañia"/>
    <x v="1"/>
    <d v="2016-09-15T13:46:29"/>
    <x v="27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8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20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19"/>
    <d v="2016-11-29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1"/>
    <d v="2017-05-04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2"/>
    <d v="2017-04-20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23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4"/>
    <d v="2017-10-03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5"/>
    <d v="2017-11-06T00:00:00"/>
    <s v="Banco Estado"/>
    <m/>
    <s v="Banco de Chile"/>
    <x v="3"/>
    <n v="0"/>
    <n v="4000"/>
  </r>
  <r>
    <n v="481964"/>
    <n v="65673"/>
    <n v="118557484"/>
    <s v="sin compañia"/>
    <x v="1"/>
    <d v="2017-11-28T18:03:10"/>
    <x v="16"/>
    <d v="2017-12-19T00:00:00"/>
    <s v="Banco Estado"/>
    <m/>
    <s v="Banco de Chile"/>
    <x v="4"/>
    <n v="99"/>
    <n v="4000"/>
  </r>
  <r>
    <n v="168511"/>
    <n v="65674"/>
    <n v="139825888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481871"/>
    <n v="65674"/>
    <n v="139825888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7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8"/>
    <d v="2016-10-04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20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9"/>
    <d v="2016-11-08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2"/>
    <d v="2017-04-04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1"/>
    <d v="2017-05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3"/>
    <d v="2017-07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4"/>
    <d v="2017-10-03T00:00:00"/>
    <s v="Banco Falabella"/>
    <m/>
    <s v="Banco de Chile"/>
    <x v="3"/>
    <n v="0"/>
    <n v="4000"/>
  </r>
  <r>
    <n v="481872"/>
    <n v="65675"/>
    <n v="106467021"/>
    <s v="sin compañia"/>
    <x v="1"/>
    <d v="2017-11-28T18:03:10"/>
    <x v="16"/>
    <d v="2017-12-04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5"/>
    <d v="2017-11-06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7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8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9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8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7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20"/>
    <d v="2017-01-31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19"/>
    <d v="2016-11-29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2"/>
    <d v="2017-05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1"/>
    <d v="2017-06-06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3"/>
    <d v="2017-07-28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4"/>
    <d v="2017-10-31T00:00:00"/>
    <s v="Banco Estado"/>
    <m/>
    <s v="Banco de Chile"/>
    <x v="2"/>
    <n v="0"/>
    <n v="4000"/>
  </r>
  <r>
    <n v="481904"/>
    <n v="65677"/>
    <n v="163336634"/>
    <s v="sin compañia"/>
    <x v="1"/>
    <d v="2017-11-28T18:03:10"/>
    <x v="16"/>
    <d v="2017-12-19T00:00:00"/>
    <s v="Banco Estado"/>
    <m/>
    <s v="Banco de Chile"/>
    <x v="4"/>
    <n v="99"/>
    <n v="4000"/>
  </r>
  <r>
    <n v="451747"/>
    <n v="65677"/>
    <n v="163336634"/>
    <s v="sin compañia"/>
    <x v="1"/>
    <d v="2017-10-26T18:53:21"/>
    <x v="25"/>
    <d v="2017-11-29T00:00:00"/>
    <s v="Banco Estado"/>
    <m/>
    <s v="Banco de Chile"/>
    <x v="2"/>
    <n v="0"/>
    <n v="4000"/>
  </r>
  <r>
    <n v="158512"/>
    <n v="65678"/>
    <n v="76562768"/>
    <s v="sin compañia"/>
    <x v="1"/>
    <d v="2016-09-15T13:46:29"/>
    <x v="27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8"/>
    <d v="2016-10-21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9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20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1"/>
    <d v="2017-05-04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2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3"/>
    <d v="2017-07-28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4"/>
    <d v="2017-10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5"/>
    <d v="2017-11-21T00:00:00"/>
    <s v="Banco Estado"/>
    <m/>
    <s v="Banco de Chile"/>
    <x v="3"/>
    <n v="0"/>
    <n v="4000"/>
  </r>
  <r>
    <n v="481905"/>
    <n v="65678"/>
    <n v="76562768"/>
    <s v="sin compañia"/>
    <x v="1"/>
    <d v="2017-11-28T18:03:10"/>
    <x v="16"/>
    <d v="2017-12-19T00:00:00"/>
    <s v="Banco Estado"/>
    <m/>
    <s v="Banco de Chile"/>
    <x v="3"/>
    <n v="0"/>
    <n v="4000"/>
  </r>
  <r>
    <n v="158374"/>
    <n v="65679"/>
    <n v="105334958"/>
    <s v="sin compañia"/>
    <x v="1"/>
    <d v="2016-09-15T13:46:29"/>
    <x v="27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8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19"/>
    <d v="2016-11-08T00:00:00"/>
    <s v="BBVA"/>
    <m/>
    <s v="Banco de Chile"/>
    <x v="3"/>
    <n v="0"/>
    <n v="4000"/>
  </r>
  <r>
    <n v="222049"/>
    <n v="65679"/>
    <n v="105334958"/>
    <s v="sin compañia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20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2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1"/>
    <d v="2017-05-04T00:00:00"/>
    <s v="BBVA"/>
    <m/>
    <s v="Banco de Chile"/>
    <x v="3"/>
    <n v="0"/>
    <n v="4000"/>
  </r>
  <r>
    <n v="319806"/>
    <n v="65679"/>
    <n v="105334958"/>
    <s v="sin compañia"/>
    <x v="1"/>
    <d v="2017-06-28T13:07:20"/>
    <x v="23"/>
    <d v="2017-07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s v="sin compañia"/>
    <x v="1"/>
    <d v="2017-09-27T16:46:45"/>
    <x v="24"/>
    <d v="2017-10-03T00:00:00"/>
    <s v="BBVA"/>
    <m/>
    <s v="Banco de Chile"/>
    <x v="3"/>
    <n v="0"/>
    <n v="4000"/>
  </r>
  <r>
    <n v="481788"/>
    <n v="65679"/>
    <n v="105334958"/>
    <s v="sin compañia"/>
    <x v="1"/>
    <d v="2017-11-28T18:03:10"/>
    <x v="16"/>
    <d v="2017-12-04T00:00:00"/>
    <s v="BBVA"/>
    <m/>
    <s v="Banco de Chile"/>
    <x v="3"/>
    <n v="0"/>
    <n v="4000"/>
  </r>
  <r>
    <n v="451631"/>
    <n v="65679"/>
    <n v="105334958"/>
    <s v="sin compañia"/>
    <x v="1"/>
    <d v="2017-10-26T18:53:21"/>
    <x v="25"/>
    <d v="2017-11-06T00:00:00"/>
    <s v="BBVA"/>
    <m/>
    <s v="Banco de Chile"/>
    <x v="3"/>
    <n v="0"/>
    <n v="4000"/>
  </r>
  <r>
    <n v="168413"/>
    <n v="65680"/>
    <n v="150905435"/>
    <s v="sin compañia"/>
    <x v="1"/>
    <d v="2016-09-29T12:20:47"/>
    <x v="18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7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20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19"/>
    <d v="2016-11-08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1"/>
    <d v="2017-05-04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2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3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4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5"/>
    <d v="2017-11-06T00:00:00"/>
    <s v="Banco Santander"/>
    <m/>
    <s v="Banco de Chile"/>
    <x v="3"/>
    <n v="0"/>
    <n v="4000"/>
  </r>
  <r>
    <n v="481789"/>
    <n v="65680"/>
    <n v="150905435"/>
    <s v="sin compañia"/>
    <x v="1"/>
    <d v="2017-11-28T18:03:10"/>
    <x v="16"/>
    <d v="2017-12-04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7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8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9"/>
    <d v="2016-11-08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20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2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1"/>
    <d v="2017-05-04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3"/>
    <d v="2017-07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4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5"/>
    <d v="2017-11-06T00:00:00"/>
    <s v="Banco Estado"/>
    <m/>
    <s v="Banco de Chile"/>
    <x v="3"/>
    <n v="0"/>
    <n v="4000"/>
  </r>
  <r>
    <n v="481823"/>
    <n v="65682"/>
    <n v="129487631"/>
    <s v="sin compañia"/>
    <x v="1"/>
    <d v="2017-11-28T18:03:10"/>
    <x v="16"/>
    <d v="2017-12-04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7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8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9"/>
    <d v="2016-11-08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20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2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1"/>
    <d v="2017-05-04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3"/>
    <d v="2017-07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4"/>
    <d v="2017-10-03T00:00:00"/>
    <s v="Banco Santander"/>
    <m/>
    <s v="Banco de Chile"/>
    <x v="3"/>
    <n v="0"/>
    <n v="10000"/>
  </r>
  <r>
    <n v="481790"/>
    <n v="65683"/>
    <n v="71553809"/>
    <s v="sin compañia"/>
    <x v="1"/>
    <d v="2017-11-28T18:03:10"/>
    <x v="16"/>
    <d v="2017-12-04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5"/>
    <d v="2017-11-06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7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1736"/>
    <n v="65684"/>
    <n v="765996309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8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7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20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9"/>
    <d v="2016-11-08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2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8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7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20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19"/>
    <d v="2016-11-08T00:00:00"/>
    <s v="BBVA"/>
    <m/>
    <s v="Banco de Chile"/>
    <x v="3"/>
    <n v="0"/>
    <n v="4000"/>
  </r>
  <r>
    <n v="274084"/>
    <n v="65687"/>
    <n v="137516063"/>
    <s v="sin compañia"/>
    <x v="1"/>
    <d v="2017-04-26T15:42:27"/>
    <x v="21"/>
    <d v="2017-05-04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2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s v="sin compañia"/>
    <x v="1"/>
    <d v="2017-06-28T13:07:20"/>
    <x v="23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4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5"/>
    <d v="2017-11-06T00:00:00"/>
    <s v="BBVA"/>
    <m/>
    <s v="Banco de Chile"/>
    <x v="3"/>
    <n v="0"/>
    <n v="4000"/>
  </r>
  <r>
    <n v="481791"/>
    <n v="65687"/>
    <n v="137516063"/>
    <s v="sin compañia"/>
    <x v="1"/>
    <d v="2017-11-28T18:03:10"/>
    <x v="16"/>
    <d v="2017-12-04T00:00:00"/>
    <s v="BBVA"/>
    <m/>
    <s v="Banco de Chile"/>
    <x v="3"/>
    <n v="0"/>
    <n v="4000"/>
  </r>
  <r>
    <n v="158413"/>
    <n v="65688"/>
    <n v="122576833"/>
    <s v="sin compañia"/>
    <x v="1"/>
    <d v="2016-09-15T13:46:29"/>
    <x v="27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8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9"/>
    <d v="2016-11-08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20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2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1"/>
    <d v="2017-05-04T00:00:00"/>
    <s v="Banco Estado"/>
    <m/>
    <s v="Banco de Chile"/>
    <x v="3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s v="sin compañia"/>
    <x v="1"/>
    <d v="2017-06-28T13:07:20"/>
    <x v="23"/>
    <d v="2017-07-28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4"/>
    <d v="2017-10-31T00:00:00"/>
    <s v="Banco Estado"/>
    <m/>
    <s v="Banco de Chile"/>
    <x v="2"/>
    <n v="0"/>
    <n v="4000"/>
  </r>
  <r>
    <n v="481824"/>
    <n v="65688"/>
    <n v="122576833"/>
    <s v="sin compañia"/>
    <x v="1"/>
    <d v="2017-11-28T18:03:10"/>
    <x v="16"/>
    <d v="2017-12-19T00:00:00"/>
    <s v="Banco Estado"/>
    <m/>
    <s v="Banco de Chile"/>
    <x v="4"/>
    <n v="99"/>
    <n v="4000"/>
  </r>
  <r>
    <n v="451667"/>
    <n v="65688"/>
    <n v="122576833"/>
    <s v="sin compañia"/>
    <x v="1"/>
    <d v="2017-10-26T18:53:21"/>
    <x v="25"/>
    <d v="2017-11-29T00:00:00"/>
    <s v="Banco Estado"/>
    <m/>
    <s v="Banco de Chile"/>
    <x v="2"/>
    <n v="0"/>
    <n v="4000"/>
  </r>
  <r>
    <n v="168454"/>
    <n v="65689"/>
    <n v="182591505"/>
    <s v="sin compañia"/>
    <x v="1"/>
    <d v="2016-09-29T12:20:47"/>
    <x v="18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7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20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9"/>
    <d v="2016-11-08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1"/>
    <d v="2017-05-04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2"/>
    <d v="2017-04-20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3"/>
    <d v="2017-07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4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5"/>
    <d v="2017-11-06T00:00:00"/>
    <s v="Banco Falabella"/>
    <m/>
    <s v="Banco de Chile"/>
    <x v="3"/>
    <n v="0"/>
    <n v="4000"/>
  </r>
  <r>
    <n v="481825"/>
    <n v="65689"/>
    <n v="182591505"/>
    <s v="sin compañia"/>
    <x v="1"/>
    <d v="2017-11-28T18:03:10"/>
    <x v="16"/>
    <d v="2017-12-04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7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8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19"/>
    <d v="2016-11-15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20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2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s v="sin compañia"/>
    <x v="1"/>
    <d v="2017-04-26T15:42:27"/>
    <x v="21"/>
    <d v="2017-06-06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s v="sin compañia"/>
    <x v="1"/>
    <d v="2017-06-28T13:07:20"/>
    <x v="23"/>
    <d v="2017-07-28T00:00:00"/>
    <s v="Banco Estado"/>
    <m/>
    <s v="Banco de Chile"/>
    <x v="2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4"/>
    <d v="2017-10-03T00:00:00"/>
    <s v="Banco Estado"/>
    <m/>
    <s v="Banco de Chile"/>
    <x v="3"/>
    <n v="0"/>
    <n v="5000"/>
  </r>
  <r>
    <n v="481826"/>
    <n v="65690"/>
    <n v="150574250"/>
    <s v="sin compañia"/>
    <x v="1"/>
    <d v="2017-11-28T18:03:10"/>
    <x v="16"/>
    <d v="2017-12-04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5"/>
    <d v="2017-11-06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8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20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9"/>
    <d v="2016-11-08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1"/>
    <d v="2017-05-04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2"/>
    <d v="2017-04-20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3"/>
    <d v="2017-07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4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5"/>
    <d v="2017-11-06T00:00:00"/>
    <s v="Banco Scotiabank"/>
    <m/>
    <s v="Banco de Chile"/>
    <x v="3"/>
    <n v="0"/>
    <n v="4000"/>
  </r>
  <r>
    <n v="481827"/>
    <n v="65691"/>
    <n v="138617602"/>
    <s v="sin compañia"/>
    <x v="1"/>
    <d v="2017-11-28T18:03:10"/>
    <x v="16"/>
    <d v="2017-12-04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8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7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19"/>
    <d v="2016-11-1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20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2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1"/>
    <d v="2017-05-04T00:00:00"/>
    <s v="Banco Estado"/>
    <m/>
    <s v="Banco de Chile"/>
    <x v="3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3"/>
    <d v="2017-07-28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4"/>
    <d v="2017-10-03T00:00:00"/>
    <s v="Banco Estado"/>
    <m/>
    <s v="Banco de Chile"/>
    <x v="3"/>
    <n v="0"/>
    <n v="4000"/>
  </r>
  <r>
    <n v="481828"/>
    <n v="65692"/>
    <s v="8024777K"/>
    <s v="sin compañia"/>
    <x v="1"/>
    <d v="2017-11-28T18:03:10"/>
    <x v="16"/>
    <d v="2017-12-04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5"/>
    <d v="2017-11-06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s v="sin compañia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s v="sin compañia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s v="sin compañia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s v="sin compañia"/>
    <x v="0"/>
    <d v="2017-11-28T18:03:56"/>
    <x v="16"/>
    <d v="2017-12-04T00:00:00"/>
    <s v="N/A"/>
    <m/>
    <s v="Banco de Chile"/>
    <x v="0"/>
    <n v="0"/>
    <n v="4000"/>
  </r>
  <r>
    <n v="158417"/>
    <n v="65695"/>
    <n v="179721198"/>
    <s v="sin compañia"/>
    <x v="1"/>
    <d v="2016-09-15T13:46:29"/>
    <x v="27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8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20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9"/>
    <d v="2016-11-08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1"/>
    <d v="2017-05-04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2"/>
    <d v="2017-04-04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3"/>
    <d v="2017-07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4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5"/>
    <d v="2017-11-06T00:00:00"/>
    <s v="Banco Estado"/>
    <m/>
    <s v="Banco de Chile"/>
    <x v="3"/>
    <n v="0"/>
    <n v="6000"/>
  </r>
  <r>
    <n v="481829"/>
    <n v="65695"/>
    <n v="179721198"/>
    <s v="sin compañia"/>
    <x v="1"/>
    <d v="2017-11-28T18:03:10"/>
    <x v="16"/>
    <d v="2017-12-04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8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7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19"/>
    <d v="2016-11-29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20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2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s v="sin compañia"/>
    <x v="1"/>
    <d v="2017-04-26T15:42:27"/>
    <x v="21"/>
    <d v="2017-06-06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7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8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20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19"/>
    <d v="2016-11-08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1"/>
    <d v="2017-05-04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2"/>
    <d v="2017-04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3"/>
    <d v="2017-07-04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4"/>
    <d v="2017-10-03T00:00:00"/>
    <s v="Banco Estado"/>
    <m/>
    <s v="Banco de Chile"/>
    <x v="3"/>
    <n v="0"/>
    <n v="4000"/>
  </r>
  <r>
    <n v="481830"/>
    <n v="65697"/>
    <n v="178965808"/>
    <s v="sin compañia"/>
    <x v="1"/>
    <d v="2017-11-28T18:03:10"/>
    <x v="16"/>
    <d v="2017-12-04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5"/>
    <d v="2017-11-06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s v="sin compañia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s v="sin compañia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s v="sin compañia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s v="sin compañia"/>
    <x v="0"/>
    <d v="2017-11-28T18:03:56"/>
    <x v="16"/>
    <d v="2017-12-04T00:00:00"/>
    <s v="N/A"/>
    <m/>
    <s v="Banco de Chile"/>
    <x v="5"/>
    <s v="TARJETA PERDIDA O ROBADA, CONTACTE A SU CLIENTE"/>
    <n v="4000"/>
  </r>
  <r>
    <n v="168461"/>
    <n v="65699"/>
    <n v="167029558"/>
    <s v="sin compañia"/>
    <x v="1"/>
    <d v="2016-09-29T12:20:47"/>
    <x v="18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7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19"/>
    <d v="2016-11-08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20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2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1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3"/>
    <d v="2017-07-04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4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5"/>
    <d v="2017-11-06T00:00:00"/>
    <s v="Banco Estado"/>
    <m/>
    <s v="Banco de Chile"/>
    <x v="3"/>
    <n v="0"/>
    <n v="4000"/>
  </r>
  <r>
    <n v="481831"/>
    <n v="65699"/>
    <n v="167029558"/>
    <s v="sin compañia"/>
    <x v="1"/>
    <d v="2017-11-28T18:03:10"/>
    <x v="16"/>
    <d v="2017-12-04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7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8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20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9"/>
    <d v="2016-11-29T00:00:00"/>
    <s v="Banco Estado"/>
    <m/>
    <s v="Banco de Chile"/>
    <x v="2"/>
    <n v="0"/>
    <n v="5000"/>
  </r>
  <r>
    <n v="274127"/>
    <n v="65700"/>
    <n v="82188118"/>
    <s v="sin compañia"/>
    <x v="1"/>
    <d v="2017-04-26T15:42:27"/>
    <x v="21"/>
    <d v="2017-05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2"/>
    <d v="2017-04-20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3"/>
    <d v="2017-07-04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4"/>
    <d v="2017-10-12T00:00:00"/>
    <s v="Banco Estado"/>
    <m/>
    <s v="Banco de Chile"/>
    <x v="3"/>
    <n v="0"/>
    <n v="5000"/>
  </r>
  <r>
    <n v="481832"/>
    <n v="65700"/>
    <n v="82188118"/>
    <s v="sin compañia"/>
    <x v="1"/>
    <d v="2017-11-28T18:03:10"/>
    <x v="16"/>
    <d v="2017-12-19T00:00:00"/>
    <s v="Banco Estado"/>
    <m/>
    <s v="Banco de Chile"/>
    <x v="4"/>
    <n v="99"/>
    <n v="5000"/>
  </r>
  <r>
    <n v="451675"/>
    <n v="65700"/>
    <n v="82188118"/>
    <s v="sin compañia"/>
    <x v="1"/>
    <d v="2017-10-26T18:53:21"/>
    <x v="25"/>
    <d v="2017-11-06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8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7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19"/>
    <d v="2016-11-29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20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2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1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3"/>
    <d v="2017-07-04T00:00:00"/>
    <s v="Banco Estado"/>
    <m/>
    <s v="Banco de Chile"/>
    <x v="3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4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5"/>
    <d v="2017-11-21T00:00:00"/>
    <s v="Banco Estado"/>
    <m/>
    <s v="Banco de Chile"/>
    <x v="3"/>
    <n v="0"/>
    <n v="5000"/>
  </r>
  <r>
    <n v="481833"/>
    <n v="65701"/>
    <n v="150927358"/>
    <s v="sin compañia"/>
    <x v="1"/>
    <d v="2017-11-28T18:03:10"/>
    <x v="16"/>
    <d v="2017-12-19T00:00:00"/>
    <s v="Banco Estado"/>
    <m/>
    <s v="Banco de Chile"/>
    <x v="4"/>
    <n v="99"/>
    <n v="5000"/>
  </r>
  <r>
    <n v="158381"/>
    <n v="65702"/>
    <n v="160773944"/>
    <s v="sin compañia"/>
    <x v="1"/>
    <d v="2016-09-15T13:46:29"/>
    <x v="27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8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20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9"/>
    <d v="2016-11-29T00:00:00"/>
    <s v="Banco Estado"/>
    <m/>
    <s v="Banco de Chile"/>
    <x v="2"/>
    <n v="0"/>
    <n v="4000"/>
  </r>
  <r>
    <n v="274088"/>
    <n v="65702"/>
    <n v="160773944"/>
    <s v="sin compañia"/>
    <x v="1"/>
    <d v="2017-04-26T15:42:27"/>
    <x v="21"/>
    <d v="2017-06-06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2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3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4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5"/>
    <d v="2017-11-21T00:00:00"/>
    <s v="Banco Estado"/>
    <m/>
    <s v="Banco de Chile"/>
    <x v="3"/>
    <n v="0"/>
    <n v="4000"/>
  </r>
  <r>
    <n v="481795"/>
    <n v="65702"/>
    <n v="160773944"/>
    <s v="sin compañia"/>
    <x v="1"/>
    <d v="2017-11-28T18:03:10"/>
    <x v="16"/>
    <d v="2017-12-04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7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8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20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9"/>
    <d v="2016-11-29T00:00:00"/>
    <s v="Banco Estado"/>
    <m/>
    <s v="Banco de Chile"/>
    <x v="2"/>
    <n v="0"/>
    <n v="6000"/>
  </r>
  <r>
    <n v="274010"/>
    <n v="65707"/>
    <n v="169918252"/>
    <s v="sin compañia"/>
    <x v="1"/>
    <d v="2017-04-26T15:42:27"/>
    <x v="21"/>
    <d v="2017-05-04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2"/>
    <d v="2017-04-20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3"/>
    <d v="2017-07-28T00:00:00"/>
    <s v="Banco Estado"/>
    <m/>
    <s v="Banco de Chile"/>
    <x v="2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4"/>
    <d v="2017-10-16T00:00:00"/>
    <s v="Banco Estado"/>
    <m/>
    <s v="Banco de Chile"/>
    <x v="3"/>
    <n v="0"/>
    <n v="6000"/>
  </r>
  <r>
    <n v="481724"/>
    <n v="65707"/>
    <n v="169918252"/>
    <s v="sin compañia"/>
    <x v="1"/>
    <d v="2017-11-28T18:03:10"/>
    <x v="16"/>
    <d v="2017-12-04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5"/>
    <d v="2017-11-21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8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7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19"/>
    <d v="2016-11-29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20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2"/>
    <d v="2017-05-04T00:00:00"/>
    <s v="Banco Estado"/>
    <m/>
    <s v="Banco de Chile"/>
    <x v="6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7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8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20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19"/>
    <d v="2016-11-08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2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3"/>
    <d v="2017-07-04T00:00:00"/>
    <s v="Banco Estado"/>
    <m/>
    <s v="Banco de Chile"/>
    <x v="3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4"/>
    <d v="2017-10-31T00:00:00"/>
    <s v="Banco Estado"/>
    <m/>
    <s v="Banco de Chile"/>
    <x v="2"/>
    <n v="0"/>
    <n v="4000"/>
  </r>
  <r>
    <n v="481858"/>
    <n v="65709"/>
    <n v="45251888"/>
    <s v="sin compañia"/>
    <x v="1"/>
    <d v="2017-11-28T18:03:10"/>
    <x v="16"/>
    <d v="2017-12-19T00:00:00"/>
    <s v="Banco Estado"/>
    <m/>
    <s v="Banco de Chile"/>
    <x v="4"/>
    <n v="99"/>
    <n v="4000"/>
  </r>
  <r>
    <n v="451701"/>
    <n v="65709"/>
    <n v="45251888"/>
    <s v="sin compañia"/>
    <x v="1"/>
    <d v="2017-10-26T18:53:21"/>
    <x v="25"/>
    <d v="2017-11-21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8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7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19"/>
    <d v="2016-11-15T00:00:00"/>
    <s v="Banco Estado"/>
    <m/>
    <s v="Banco de Chile"/>
    <x v="3"/>
    <n v="0"/>
    <n v="5000"/>
  </r>
  <r>
    <n v="222129"/>
    <n v="65712"/>
    <n v="188542107"/>
    <s v="sin compañia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20"/>
    <d v="2017-01-31T00:00:00"/>
    <s v="Banco Estado"/>
    <m/>
    <s v="Banco de Chile"/>
    <x v="2"/>
    <n v="0"/>
    <n v="5000"/>
  </r>
  <r>
    <n v="274158"/>
    <n v="65712"/>
    <n v="188542107"/>
    <s v="sin compañia"/>
    <x v="1"/>
    <d v="2017-04-26T15:42:27"/>
    <x v="21"/>
    <d v="2017-05-09T00:00:00"/>
    <s v="Banco Estado"/>
    <m/>
    <s v="Banco de Chile"/>
    <x v="3"/>
    <n v="0"/>
    <n v="5000"/>
  </r>
  <r>
    <n v="256009"/>
    <n v="65712"/>
    <n v="188542107"/>
    <s v="sin compañia"/>
    <x v="1"/>
    <d v="2017-03-28T15:24:43"/>
    <x v="22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3"/>
    <d v="2017-07-28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4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5"/>
    <d v="2017-11-29T00:00:00"/>
    <s v="Banco Estado"/>
    <m/>
    <s v="Banco de Chile"/>
    <x v="2"/>
    <n v="0"/>
    <n v="5000"/>
  </r>
  <r>
    <n v="481859"/>
    <n v="65712"/>
    <n v="188542107"/>
    <s v="sin compañia"/>
    <x v="1"/>
    <d v="2017-11-28T18:03:10"/>
    <x v="16"/>
    <d v="2017-12-19T00:00:00"/>
    <s v="Banco Estado"/>
    <m/>
    <s v="Banco de Chile"/>
    <x v="3"/>
    <n v="0"/>
    <n v="5000"/>
  </r>
  <r>
    <n v="158313"/>
    <n v="65713"/>
    <n v="191296192"/>
    <s v="sin compañia"/>
    <x v="1"/>
    <d v="2016-09-15T13:46:29"/>
    <x v="27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8"/>
    <d v="2016-11-02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19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20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1"/>
    <d v="2017-06-06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2"/>
    <d v="2017-04-04T00:00:00"/>
    <s v="Banco Estado"/>
    <m/>
    <s v="Banco de Chile"/>
    <x v="3"/>
    <n v="0"/>
    <n v="4000"/>
  </r>
  <r>
    <n v="319751"/>
    <n v="65713"/>
    <n v="191296192"/>
    <s v="sin compañia"/>
    <x v="1"/>
    <d v="2017-06-28T13:07:20"/>
    <x v="23"/>
    <d v="2017-07-28T00:00:00"/>
    <s v="Banco Estado"/>
    <m/>
    <s v="Banco de Chile"/>
    <x v="2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4"/>
    <d v="2017-10-31T00:00:00"/>
    <s v="Banco Estado"/>
    <m/>
    <s v="Banco de Chile"/>
    <x v="2"/>
    <n v="0"/>
    <n v="4000"/>
  </r>
  <r>
    <n v="481738"/>
    <n v="65713"/>
    <n v="191296192"/>
    <s v="sin compañia"/>
    <x v="1"/>
    <d v="2017-11-28T18:03:10"/>
    <x v="16"/>
    <d v="2017-12-19T00:00:00"/>
    <s v="Banco Estado"/>
    <m/>
    <s v="Banco de Chile"/>
    <x v="4"/>
    <n v="99"/>
    <n v="4000"/>
  </r>
  <r>
    <n v="451579"/>
    <n v="65713"/>
    <n v="191296192"/>
    <s v="sin compañia"/>
    <x v="1"/>
    <d v="2017-10-26T18:53:21"/>
    <x v="25"/>
    <d v="2017-11-29T00:00:00"/>
    <s v="Banco Estado"/>
    <m/>
    <s v="Banco de Chile"/>
    <x v="2"/>
    <n v="0"/>
    <n v="4000"/>
  </r>
  <r>
    <n v="168346"/>
    <n v="65715"/>
    <s v="17439945K"/>
    <s v="sin compañia"/>
    <x v="1"/>
    <d v="2016-09-29T12:20:47"/>
    <x v="18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7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20"/>
    <d v="2017-01-05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9"/>
    <d v="2016-11-08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2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3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4"/>
    <d v="2017-10-03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5"/>
    <d v="2017-11-06T00:00:00"/>
    <s v="Banco Estado"/>
    <m/>
    <s v="Banco de Chile"/>
    <x v="3"/>
    <n v="0"/>
    <n v="4000"/>
  </r>
  <r>
    <n v="481739"/>
    <n v="65715"/>
    <s v="17439945K"/>
    <s v="sin compañia"/>
    <x v="1"/>
    <d v="2017-11-28T18:03:10"/>
    <x v="16"/>
    <d v="2017-12-04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7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8"/>
    <d v="2016-10-17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19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20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s v="sin compañia"/>
    <x v="1"/>
    <d v="2017-04-26T15:42:27"/>
    <x v="21"/>
    <d v="2017-06-06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2"/>
    <d v="2017-05-04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3"/>
    <d v="2017-07-28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4"/>
    <d v="2017-10-31T00:00:00"/>
    <s v="Banco Estado"/>
    <m/>
    <s v="Banco de Chile"/>
    <x v="2"/>
    <n v="0"/>
    <n v="5000"/>
  </r>
  <r>
    <n v="481740"/>
    <n v="65716"/>
    <n v="195770867"/>
    <s v="sin compañia"/>
    <x v="1"/>
    <d v="2017-11-28T18:03:10"/>
    <x v="16"/>
    <d v="2017-12-19T00:00:00"/>
    <s v="Banco Estado"/>
    <m/>
    <s v="Banco de Chile"/>
    <x v="4"/>
    <n v="99"/>
    <n v="5000"/>
  </r>
  <r>
    <n v="451581"/>
    <n v="65716"/>
    <n v="195770867"/>
    <s v="sin compañia"/>
    <x v="1"/>
    <d v="2017-10-26T18:53:21"/>
    <x v="25"/>
    <d v="2017-11-29T00:00:00"/>
    <s v="Banco Estado"/>
    <m/>
    <s v="Banco de Chile"/>
    <x v="2"/>
    <n v="0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s v="sin compañia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s v="sin compañia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s v="sin compañia"/>
    <x v="0"/>
    <d v="2017-11-28T18:03:56"/>
    <x v="16"/>
    <d v="2017-12-04T00:00:00"/>
    <s v="N/A"/>
    <m/>
    <s v="Banco de Chile"/>
    <x v="0"/>
    <n v="0"/>
    <n v="4000"/>
  </r>
  <r>
    <n v="168330"/>
    <n v="65718"/>
    <n v="137669129"/>
    <s v="sin compañia"/>
    <x v="1"/>
    <d v="2016-09-29T12:20:47"/>
    <x v="18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7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9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8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7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20"/>
    <d v="2017-01-05T00:00:00"/>
    <s v="Banco Estado"/>
    <m/>
    <s v="Banco de Chile"/>
    <x v="3"/>
    <n v="0"/>
    <n v="10000"/>
  </r>
  <r>
    <n v="180295"/>
    <n v="65719"/>
    <n v="167017401"/>
    <s v="sin compañia"/>
    <x v="1"/>
    <d v="2016-10-27T13:35:17"/>
    <x v="19"/>
    <d v="2016-11-29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2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s v="sin compañia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s v="sin compañia"/>
    <x v="1"/>
    <d v="2017-06-28T13:07:20"/>
    <x v="23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4"/>
    <d v="2017-10-31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5"/>
    <d v="2017-11-06T00:00:00"/>
    <s v="Banco Estado"/>
    <m/>
    <s v="Banco de Chile"/>
    <x v="3"/>
    <n v="0"/>
    <n v="10000"/>
  </r>
  <r>
    <n v="481741"/>
    <n v="65719"/>
    <n v="167017401"/>
    <s v="sin compañia"/>
    <x v="1"/>
    <d v="2017-11-28T18:03:10"/>
    <x v="16"/>
    <d v="2017-12-19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7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8"/>
    <d v="2016-10-04T00:00:00"/>
    <s v="Banco Falabella"/>
    <m/>
    <s v="Banco de Chile"/>
    <x v="3"/>
    <n v="0"/>
    <n v="4000"/>
  </r>
  <r>
    <n v="221991"/>
    <n v="65720"/>
    <n v="160769750"/>
    <s v="sin compañia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19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20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1"/>
    <d v="2017-06-06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2"/>
    <d v="2017-05-04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3"/>
    <d v="2017-07-28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4"/>
    <d v="2017-10-31T00:00:00"/>
    <s v="Banco Falabella"/>
    <m/>
    <s v="Banco de Chile"/>
    <x v="2"/>
    <n v="0"/>
    <n v="4000"/>
  </r>
  <r>
    <n v="481742"/>
    <n v="65720"/>
    <n v="160769750"/>
    <s v="sin compañia"/>
    <x v="1"/>
    <d v="2017-11-28T18:03:10"/>
    <x v="16"/>
    <d v="2017-12-19T00:00:00"/>
    <s v="Banco Falabella"/>
    <m/>
    <s v="Banco de Chile"/>
    <x v="4"/>
    <n v="99"/>
    <n v="4000"/>
  </r>
  <r>
    <n v="451583"/>
    <n v="65720"/>
    <n v="160769750"/>
    <s v="sin compañia"/>
    <x v="1"/>
    <d v="2017-10-26T18:53:21"/>
    <x v="25"/>
    <d v="2017-11-29T00:00:00"/>
    <s v="Banco Falabella"/>
    <m/>
    <s v="Banco de Chile"/>
    <x v="2"/>
    <n v="0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s v="sin compañia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s v="sin compañia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s v="sin compañia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68331"/>
    <n v="65722"/>
    <n v="107240926"/>
    <s v="sin compañia"/>
    <x v="1"/>
    <d v="2016-09-29T12:20:47"/>
    <x v="18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20"/>
    <d v="2017-01-05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19"/>
    <d v="2016-11-08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2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3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4"/>
    <d v="2017-10-03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5"/>
    <d v="2017-11-06T00:00:00"/>
    <s v="Banco Scotiabank"/>
    <m/>
    <s v="Banco de Chile"/>
    <x v="3"/>
    <n v="0"/>
    <n v="6000"/>
  </r>
  <r>
    <n v="481725"/>
    <n v="65722"/>
    <n v="107240926"/>
    <s v="sin compañia"/>
    <x v="1"/>
    <d v="2017-11-28T18:03:10"/>
    <x v="16"/>
    <d v="2017-12-04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26"/>
    <n v="65724"/>
    <n v="139896920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8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7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19"/>
    <d v="2016-11-08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20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2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1"/>
    <d v="2017-05-04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3"/>
    <d v="2017-07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4"/>
    <d v="2017-10-03T00:00:00"/>
    <s v="Banco Falabella"/>
    <m/>
    <s v="Banco de Chile"/>
    <x v="3"/>
    <n v="0"/>
    <n v="3000"/>
  </r>
  <r>
    <n v="481796"/>
    <n v="65725"/>
    <n v="62592524"/>
    <s v="sin compañia"/>
    <x v="1"/>
    <d v="2017-11-28T18:03:10"/>
    <x v="16"/>
    <d v="2017-12-04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5"/>
    <d v="2017-11-06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7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8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20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19"/>
    <d v="2016-11-08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1"/>
    <d v="2017-05-04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2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3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4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5"/>
    <d v="2017-11-06T00:00:00"/>
    <s v="Banco Falabella"/>
    <m/>
    <s v="Banco de Chile"/>
    <x v="3"/>
    <n v="0"/>
    <n v="4000"/>
  </r>
  <r>
    <n v="481797"/>
    <n v="65726"/>
    <n v="169905029"/>
    <s v="sin compañia"/>
    <x v="1"/>
    <d v="2017-11-28T18:03:10"/>
    <x v="16"/>
    <d v="2017-12-04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8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7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7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8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9"/>
    <d v="2016-11-08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20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2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1"/>
    <d v="2017-05-04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3"/>
    <d v="2017-07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4"/>
    <d v="2017-10-03T00:00:00"/>
    <s v="Banco Estado"/>
    <m/>
    <s v="Banco de Chile"/>
    <x v="3"/>
    <n v="0"/>
    <n v="4000"/>
  </r>
  <r>
    <n v="481798"/>
    <n v="65728"/>
    <s v="11516967K"/>
    <s v="sin compañia"/>
    <x v="1"/>
    <d v="2017-11-28T18:03:10"/>
    <x v="16"/>
    <d v="2017-12-04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5"/>
    <d v="2017-11-06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8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7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20"/>
    <d v="2017-01-05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9"/>
    <d v="2016-11-08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s v="sin compañia"/>
    <x v="1"/>
    <d v="2017-03-28T15:24:43"/>
    <x v="22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3"/>
    <d v="2017-07-28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4"/>
    <d v="2017-10-31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5"/>
    <d v="2017-11-21T00:00:00"/>
    <s v="Banco Estado"/>
    <m/>
    <s v="Banco de Chile"/>
    <x v="3"/>
    <n v="0"/>
    <n v="4000"/>
  </r>
  <r>
    <n v="481743"/>
    <n v="65729"/>
    <n v="150602858"/>
    <s v="sin compañia"/>
    <x v="1"/>
    <d v="2017-11-28T18:03:10"/>
    <x v="16"/>
    <d v="2017-12-19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8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s v="sin compañia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s v="sin compañia"/>
    <x v="1"/>
    <d v="2016-10-27T13:35:17"/>
    <x v="19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20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s v="sin compañia"/>
    <x v="1"/>
    <d v="2017-04-26T15:42:27"/>
    <x v="21"/>
    <d v="2017-06-06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2"/>
    <d v="2017-05-04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3"/>
    <d v="2017-07-28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4"/>
    <d v="2017-10-31T00:00:00"/>
    <s v="Banco Estado"/>
    <m/>
    <s v="Banco de Chile"/>
    <x v="2"/>
    <n v="0"/>
    <n v="4000"/>
  </r>
  <r>
    <n v="481744"/>
    <n v="65730"/>
    <n v="169911800"/>
    <s v="sin compañia"/>
    <x v="1"/>
    <d v="2017-11-28T18:03:10"/>
    <x v="16"/>
    <d v="2017-12-19T00:00:00"/>
    <s v="Banco Estado"/>
    <m/>
    <s v="Banco de Chile"/>
    <x v="4"/>
    <n v="99"/>
    <n v="4000"/>
  </r>
  <r>
    <n v="451585"/>
    <n v="65730"/>
    <n v="169911800"/>
    <s v="sin compañia"/>
    <x v="1"/>
    <d v="2017-10-26T18:53:21"/>
    <x v="25"/>
    <d v="2017-11-29T00:00:00"/>
    <s v="Banco Estado"/>
    <m/>
    <s v="Banco de Chile"/>
    <x v="2"/>
    <n v="0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8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20"/>
    <d v="2017-01-31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19"/>
    <d v="2016-11-08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2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s v="sin compañia"/>
    <x v="1"/>
    <d v="2016-09-29T12:20:47"/>
    <x v="18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20"/>
    <d v="2017-01-05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19"/>
    <d v="2016-11-08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2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3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4"/>
    <d v="2017-10-03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5"/>
    <d v="2017-11-06T00:00:00"/>
    <s v="Banco Scotiabank"/>
    <m/>
    <s v="Banco de Chile"/>
    <x v="3"/>
    <n v="0"/>
    <n v="4000"/>
  </r>
  <r>
    <n v="481727"/>
    <n v="65732"/>
    <n v="179004763"/>
    <s v="sin compañia"/>
    <x v="1"/>
    <d v="2017-11-28T18:03:10"/>
    <x v="16"/>
    <d v="2017-12-04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s v="sin compañia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s v="sin compañia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s v="sin compañia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s v="sin compañia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s v="sin compañia"/>
    <x v="0"/>
    <d v="2017-11-28T18:03:56"/>
    <x v="16"/>
    <d v="2017-12-04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s v="sin compañia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s v="sin compañia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s v="sin compañia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s v="sin compañia"/>
    <x v="0"/>
    <d v="2017-11-28T18:03:56"/>
    <x v="16"/>
    <d v="2017-12-04T00:00:00"/>
    <s v="N/A"/>
    <m/>
    <s v="Banco de Chile"/>
    <x v="0"/>
    <n v="0"/>
    <n v="4000"/>
  </r>
  <r>
    <n v="168353"/>
    <n v="65737"/>
    <n v="79288578"/>
    <s v="sin compañia"/>
    <x v="1"/>
    <d v="2016-09-29T12:20:47"/>
    <x v="18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7"/>
    <d v="2016-10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19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20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2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3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4"/>
    <d v="2017-10-03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5"/>
    <d v="2017-11-21T00:00:00"/>
    <s v="Banco Estado"/>
    <m/>
    <s v="Banco de Chile"/>
    <x v="3"/>
    <n v="0"/>
    <n v="4000"/>
  </r>
  <r>
    <n v="481745"/>
    <n v="65737"/>
    <n v="79288578"/>
    <s v="sin compañia"/>
    <x v="1"/>
    <d v="2017-11-28T18:03:10"/>
    <x v="16"/>
    <d v="2017-12-04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8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20"/>
    <d v="2017-01-3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9"/>
    <d v="2016-11-29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1"/>
    <d v="2017-05-04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2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3"/>
    <d v="2017-07-28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4"/>
    <d v="2017-10-31T00:00:00"/>
    <s v="Banco Chile"/>
    <m/>
    <s v="Banco de Chile"/>
    <x v="3"/>
    <n v="0"/>
    <n v="5000"/>
  </r>
  <r>
    <n v="481746"/>
    <n v="65738"/>
    <n v="130249361"/>
    <s v="sin compañia"/>
    <x v="1"/>
    <d v="2017-11-28T18:03:10"/>
    <x v="16"/>
    <d v="2017-12-04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5"/>
    <d v="2017-11-06T00:00:00"/>
    <s v="Banco Chile"/>
    <m/>
    <s v="Banco de Chile"/>
    <x v="3"/>
    <n v="0"/>
    <n v="5000"/>
  </r>
  <r>
    <n v="168425"/>
    <n v="65739"/>
    <n v="188542484"/>
    <s v="sin compañia"/>
    <x v="1"/>
    <d v="2016-09-29T12:20:47"/>
    <x v="18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7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20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19"/>
    <d v="2016-11-08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1"/>
    <d v="2017-05-04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2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3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4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5"/>
    <d v="2017-11-06T00:00:00"/>
    <s v="Banco Estado"/>
    <m/>
    <s v="Banco de Chile"/>
    <x v="3"/>
    <n v="0"/>
    <n v="5000"/>
  </r>
  <r>
    <n v="481799"/>
    <n v="65739"/>
    <n v="188542484"/>
    <s v="sin compañia"/>
    <x v="1"/>
    <d v="2017-11-28T18:03:10"/>
    <x v="16"/>
    <d v="2017-12-04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7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8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19"/>
    <d v="2016-11-15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20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2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s v="sin compañia"/>
    <x v="1"/>
    <d v="2017-04-26T15:42:27"/>
    <x v="21"/>
    <d v="2017-05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23"/>
    <d v="2017-07-11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s v="sin compañia"/>
    <x v="1"/>
    <d v="2017-09-27T16:46:45"/>
    <x v="24"/>
    <d v="2017-10-31T00:00:00"/>
    <s v="Banco Estado"/>
    <m/>
    <s v="Banco de Chile"/>
    <x v="2"/>
    <n v="0"/>
    <n v="4000"/>
  </r>
  <r>
    <n v="481800"/>
    <n v="65740"/>
    <n v="176465662"/>
    <s v="sin compañia"/>
    <x v="1"/>
    <d v="2017-11-28T18:03:10"/>
    <x v="16"/>
    <d v="2017-12-19T00:00:00"/>
    <s v="Banco Estado"/>
    <m/>
    <s v="Banco de Chile"/>
    <x v="4"/>
    <n v="99"/>
    <n v="4000"/>
  </r>
  <r>
    <n v="451643"/>
    <n v="65740"/>
    <n v="176465662"/>
    <s v="sin compañia"/>
    <x v="1"/>
    <d v="2017-10-26T18:53:21"/>
    <x v="25"/>
    <d v="2017-11-29T00:00:00"/>
    <s v="Banco Estado"/>
    <m/>
    <s v="Banco de Chile"/>
    <x v="2"/>
    <n v="0"/>
    <n v="4000"/>
  </r>
  <r>
    <n v="168427"/>
    <n v="65742"/>
    <n v="128195386"/>
    <s v="sin compañia"/>
    <x v="1"/>
    <d v="2016-09-29T12:20:47"/>
    <x v="18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7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20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19"/>
    <d v="2016-11-29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1"/>
    <d v="2017-06-06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2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3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4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5"/>
    <d v="2017-11-29T00:00:00"/>
    <s v="Banco Estado"/>
    <m/>
    <s v="Banco de Chile"/>
    <x v="2"/>
    <n v="0"/>
    <n v="4000"/>
  </r>
  <r>
    <n v="481801"/>
    <n v="65742"/>
    <n v="128195386"/>
    <s v="sin compañia"/>
    <x v="1"/>
    <d v="2017-11-28T18:03:10"/>
    <x v="16"/>
    <d v="2017-12-19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7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8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9"/>
    <d v="2016-11-21T00:00:00"/>
    <s v="Banco Estado"/>
    <m/>
    <s v="Banco de Chile"/>
    <x v="3"/>
    <n v="0"/>
    <n v="4000"/>
  </r>
  <r>
    <n v="222063"/>
    <n v="65744"/>
    <s v="11188627K"/>
    <s v="sin compañia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20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2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1"/>
    <d v="2017-06-06T00:00:00"/>
    <s v="Banco Estado"/>
    <m/>
    <s v="Banco de Chile"/>
    <x v="3"/>
    <n v="0"/>
    <n v="4000"/>
  </r>
  <r>
    <n v="319820"/>
    <n v="65744"/>
    <s v="11188627K"/>
    <s v="sin compañia"/>
    <x v="1"/>
    <d v="2017-06-28T13:07:20"/>
    <x v="23"/>
    <d v="2017-07-28T00:00:00"/>
    <s v="Banco Estado"/>
    <m/>
    <s v="Banco de Chile"/>
    <x v="2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4"/>
    <d v="2017-10-31T00:00:00"/>
    <s v="Banco Estado"/>
    <m/>
    <s v="Banco de Chile"/>
    <x v="2"/>
    <n v="0"/>
    <n v="4000"/>
  </r>
  <r>
    <n v="481802"/>
    <n v="65744"/>
    <s v="11188627K"/>
    <s v="sin compañia"/>
    <x v="1"/>
    <d v="2017-11-28T18:03:10"/>
    <x v="16"/>
    <d v="2017-12-19T00:00:00"/>
    <s v="Banco Estado"/>
    <m/>
    <s v="Banco de Chile"/>
    <x v="3"/>
    <n v="0"/>
    <n v="4000"/>
  </r>
  <r>
    <n v="451645"/>
    <n v="65744"/>
    <s v="11188627K"/>
    <s v="sin compañia"/>
    <x v="1"/>
    <d v="2017-10-26T18:53:21"/>
    <x v="25"/>
    <d v="2017-11-29T00:00:00"/>
    <s v="Banco Estado"/>
    <m/>
    <s v="Banco de Chile"/>
    <x v="2"/>
    <n v="0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s v="sin compañia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s v="sin compañia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s v="sin compañia"/>
    <x v="0"/>
    <d v="2017-11-28T18:03:56"/>
    <x v="16"/>
    <d v="2017-12-04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s v="sin compañia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s v="sin compañia"/>
    <x v="0"/>
    <d v="2017-10-26T19:09:57"/>
    <x v="15"/>
    <d v="2017-11-06T00:00:00"/>
    <s v="N/A"/>
    <m/>
    <s v="Banco de Chile"/>
    <x v="0"/>
    <n v="0"/>
    <n v="4000"/>
  </r>
  <r>
    <n v="502564"/>
    <n v="65746"/>
    <n v="72810325"/>
    <s v="sin compañia"/>
    <x v="0"/>
    <d v="2017-11-28T18:03:56"/>
    <x v="16"/>
    <d v="2017-12-04T00:00:00"/>
    <s v="N/A"/>
    <m/>
    <s v="Banco de Chile"/>
    <x v="0"/>
    <n v="0"/>
    <n v="4000"/>
  </r>
  <r>
    <n v="168555"/>
    <n v="65747"/>
    <n v="157610007"/>
    <s v="sin compañia"/>
    <x v="1"/>
    <d v="2016-09-29T12:20:47"/>
    <x v="18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7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20"/>
    <d v="2017-01-31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9"/>
    <d v="2016-11-08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2"/>
    <d v="2017-05-04T00:00:00"/>
    <s v="Banco Estado"/>
    <m/>
    <s v="Banco de Chile"/>
    <x v="2"/>
    <n v="0"/>
    <n v="6000"/>
  </r>
  <r>
    <n v="274208"/>
    <n v="65747"/>
    <n v="157610007"/>
    <s v="sin compañia"/>
    <x v="1"/>
    <d v="2017-04-26T15:42:27"/>
    <x v="21"/>
    <d v="2017-06-06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3"/>
    <d v="2017-07-28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4"/>
    <d v="2017-10-31T00:00:00"/>
    <s v="Banco Estado"/>
    <m/>
    <s v="Banco de Chile"/>
    <x v="2"/>
    <n v="0"/>
    <n v="6000"/>
  </r>
  <r>
    <n v="481906"/>
    <n v="65747"/>
    <n v="157610007"/>
    <s v="sin compañia"/>
    <x v="1"/>
    <d v="2017-11-28T18:03:10"/>
    <x v="16"/>
    <d v="2017-12-04T00:00:00"/>
    <s v="Banco Estado"/>
    <m/>
    <s v="Banco de Chile"/>
    <x v="3"/>
    <n v="0"/>
    <n v="6000"/>
  </r>
  <r>
    <n v="451749"/>
    <n v="65747"/>
    <n v="157610007"/>
    <s v="sin compañia"/>
    <x v="1"/>
    <d v="2017-10-26T18:53:21"/>
    <x v="25"/>
    <d v="2017-11-06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7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8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8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7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9"/>
    <d v="2016-11-08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20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2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1"/>
    <d v="2017-05-04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3"/>
    <d v="2017-07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4"/>
    <d v="2017-10-03T00:00:00"/>
    <s v="Banco Falabella"/>
    <m/>
    <s v="Banco de Chile"/>
    <x v="3"/>
    <n v="0"/>
    <n v="10000"/>
  </r>
  <r>
    <n v="481792"/>
    <n v="65750"/>
    <n v="176462175"/>
    <s v="sin compañia"/>
    <x v="1"/>
    <d v="2017-11-28T18:03:10"/>
    <x v="16"/>
    <d v="2017-12-04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5"/>
    <d v="2017-11-06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1793"/>
    <n v="65751"/>
    <n v="137517744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8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7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20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19"/>
    <d v="2016-11-08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1"/>
    <d v="2017-05-04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2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3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4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5"/>
    <d v="2017-11-29T00:00:00"/>
    <s v="Banco Estado"/>
    <m/>
    <s v="Banco de Chile"/>
    <x v="2"/>
    <n v="0"/>
    <n v="4000"/>
  </r>
  <r>
    <n v="481803"/>
    <n v="65753"/>
    <n v="182590746"/>
    <s v="sin compañia"/>
    <x v="1"/>
    <d v="2017-11-28T18:03:10"/>
    <x v="16"/>
    <d v="2017-12-19T00:00:00"/>
    <s v="Banco Estado"/>
    <m/>
    <s v="Banco de Chile"/>
    <x v="3"/>
    <n v="0"/>
    <n v="4000"/>
  </r>
  <r>
    <n v="158391"/>
    <n v="65754"/>
    <n v="102753372"/>
    <s v="sin compañia"/>
    <x v="1"/>
    <d v="2016-09-15T13:46:29"/>
    <x v="27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8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9"/>
    <d v="2016-11-08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20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2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1"/>
    <d v="2017-05-04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3"/>
    <d v="2017-07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4"/>
    <d v="2017-10-12T00:00:00"/>
    <s v="Banco Estado"/>
    <m/>
    <s v="Banco de Chile"/>
    <x v="3"/>
    <n v="0"/>
    <n v="5000"/>
  </r>
  <r>
    <n v="481804"/>
    <n v="65754"/>
    <n v="102753372"/>
    <s v="sin compañia"/>
    <x v="1"/>
    <d v="2017-11-28T18:03:10"/>
    <x v="16"/>
    <d v="2017-12-04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5"/>
    <d v="2017-11-06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8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7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20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19"/>
    <d v="2016-11-21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1"/>
    <d v="2017-05-09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2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3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4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5"/>
    <d v="2017-11-21T00:00:00"/>
    <s v="Banco Estado"/>
    <m/>
    <s v="Banco de Chile"/>
    <x v="3"/>
    <n v="0"/>
    <n v="4000"/>
  </r>
  <r>
    <n v="481805"/>
    <n v="65755"/>
    <n v="189727488"/>
    <s v="sin compañia"/>
    <x v="1"/>
    <d v="2017-11-28T18:03:10"/>
    <x v="16"/>
    <d v="2017-12-19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27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8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9"/>
    <d v="2016-11-08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20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2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1"/>
    <d v="2017-05-04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3"/>
    <d v="2017-07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4"/>
    <d v="2017-10-03T00:00:00"/>
    <s v="Banco Estado"/>
    <m/>
    <s v="Banco de Chile"/>
    <x v="3"/>
    <n v="0"/>
    <n v="5000"/>
  </r>
  <r>
    <n v="481806"/>
    <n v="65756"/>
    <n v="123118049"/>
    <s v="sin compañia"/>
    <x v="1"/>
    <d v="2017-11-28T18:03:10"/>
    <x v="16"/>
    <d v="2017-12-04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5"/>
    <d v="2017-11-29T00:00:00"/>
    <s v="Banco Estado"/>
    <m/>
    <s v="Banco de Chile"/>
    <x v="2"/>
    <n v="0"/>
    <n v="5000"/>
  </r>
  <r>
    <n v="168419"/>
    <n v="65757"/>
    <n v="167021751"/>
    <s v="sin compañia"/>
    <x v="1"/>
    <d v="2016-09-29T12:20:47"/>
    <x v="18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7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19"/>
    <d v="2016-11-08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20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2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1"/>
    <d v="2017-05-04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3"/>
    <d v="2017-07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4"/>
    <d v="2017-10-03T00:00:00"/>
    <s v="Banco Santander"/>
    <m/>
    <s v="Banco de Chile"/>
    <x v="3"/>
    <n v="0"/>
    <n v="5000"/>
  </r>
  <r>
    <n v="481794"/>
    <n v="65757"/>
    <n v="167021751"/>
    <s v="sin compañia"/>
    <x v="1"/>
    <d v="2017-11-28T18:03:10"/>
    <x v="16"/>
    <d v="2017-12-04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5"/>
    <d v="2017-11-06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8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7"/>
    <d v="2016-09-2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9"/>
    <d v="2016-11-08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20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1"/>
    <d v="2017-05-04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2"/>
    <d v="2017-04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3"/>
    <d v="2017-07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4"/>
    <d v="2017-10-03T00:00:00"/>
    <s v="Banco Falabella"/>
    <m/>
    <s v="Banco de Chile"/>
    <x v="3"/>
    <n v="0"/>
    <n v="4000"/>
  </r>
  <r>
    <n v="481728"/>
    <n v="65758"/>
    <n v="120593609"/>
    <s v="sin compañia"/>
    <x v="1"/>
    <d v="2017-11-28T18:03:10"/>
    <x v="16"/>
    <d v="2017-12-04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5"/>
    <d v="2017-11-06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7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8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20"/>
    <d v="2017-01-05T00:00:00"/>
    <s v="BBVA"/>
    <m/>
    <s v="Banco de Chile"/>
    <x v="3"/>
    <n v="0"/>
    <n v="5000"/>
  </r>
  <r>
    <n v="180283"/>
    <n v="65759"/>
    <n v="57990945"/>
    <s v="sin compañia"/>
    <x v="1"/>
    <d v="2016-10-27T13:35:17"/>
    <x v="19"/>
    <d v="2016-11-08T00:00:00"/>
    <s v="BBVA"/>
    <m/>
    <s v="Banco de Chile"/>
    <x v="3"/>
    <n v="0"/>
    <n v="5000"/>
  </r>
  <r>
    <n v="221978"/>
    <n v="65759"/>
    <n v="57990945"/>
    <s v="sin compañia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22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23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s v="sin compañia"/>
    <x v="1"/>
    <d v="2017-09-27T16:46:45"/>
    <x v="24"/>
    <d v="2017-10-03T00:00:00"/>
    <s v="BBVA"/>
    <m/>
    <s v="Banco de Chile"/>
    <x v="3"/>
    <n v="0"/>
    <n v="5000"/>
  </r>
  <r>
    <n v="451570"/>
    <n v="65759"/>
    <n v="57990945"/>
    <s v="sin compañia"/>
    <x v="1"/>
    <d v="2017-10-26T18:53:21"/>
    <x v="25"/>
    <d v="2017-11-06T00:00:00"/>
    <s v="BBVA"/>
    <m/>
    <s v="Banco de Chile"/>
    <x v="3"/>
    <n v="0"/>
    <n v="5000"/>
  </r>
  <r>
    <n v="481729"/>
    <n v="65759"/>
    <n v="57990945"/>
    <s v="sin compañia"/>
    <x v="1"/>
    <d v="2017-11-28T18:03:10"/>
    <x v="16"/>
    <d v="2017-12-04T00:00:00"/>
    <s v="BBVA"/>
    <m/>
    <s v="Banco de Chile"/>
    <x v="3"/>
    <n v="0"/>
    <n v="5000"/>
  </r>
  <r>
    <n v="168433"/>
    <n v="65760"/>
    <n v="185149528"/>
    <s v="sin compañia"/>
    <x v="1"/>
    <d v="2016-09-29T12:20:47"/>
    <x v="18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7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20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s v="sin compañia"/>
    <x v="1"/>
    <d v="2016-10-27T13:35:17"/>
    <x v="19"/>
    <d v="2016-11-29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1"/>
    <d v="2017-06-06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2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3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4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5"/>
    <d v="2017-11-29T00:00:00"/>
    <s v="Banco Estado"/>
    <m/>
    <s v="Banco de Chile"/>
    <x v="2"/>
    <n v="0"/>
    <n v="4000"/>
  </r>
  <r>
    <n v="481807"/>
    <n v="65760"/>
    <n v="185149528"/>
    <s v="sin compañia"/>
    <x v="1"/>
    <d v="2017-11-28T18:03:10"/>
    <x v="16"/>
    <d v="2017-12-19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7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8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9"/>
    <d v="2016-11-08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20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2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1"/>
    <d v="2017-05-04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3"/>
    <d v="2017-07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4"/>
    <d v="2017-10-03T00:00:00"/>
    <s v="Banco Estado"/>
    <m/>
    <s v="Banco de Chile"/>
    <x v="3"/>
    <n v="0"/>
    <n v="4000"/>
  </r>
  <r>
    <n v="481808"/>
    <n v="65761"/>
    <s v="7556337K"/>
    <s v="sin compañia"/>
    <x v="1"/>
    <d v="2017-11-28T18:03:10"/>
    <x v="16"/>
    <d v="2017-12-19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5"/>
    <d v="2017-11-06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7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8"/>
    <d v="2016-10-04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481907"/>
    <n v="65762"/>
    <s v="16077231K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8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7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9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20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1"/>
    <d v="2017-05-04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2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3"/>
    <d v="2017-07-28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4"/>
    <d v="2017-10-03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5"/>
    <d v="2017-11-06T00:00:00"/>
    <s v="Banco Scotiabank"/>
    <m/>
    <s v="Banco de Chile"/>
    <x v="3"/>
    <n v="0"/>
    <n v="4000"/>
  </r>
  <r>
    <n v="481873"/>
    <n v="65763"/>
    <n v="146169392"/>
    <s v="sin compañia"/>
    <x v="1"/>
    <d v="2017-11-28T18:03:10"/>
    <x v="16"/>
    <d v="2017-12-19T00:00:00"/>
    <s v="Banco Scotiabank"/>
    <m/>
    <s v="Banco de Chile"/>
    <x v="4"/>
    <n v="99"/>
    <n v="4000"/>
  </r>
  <r>
    <n v="168557"/>
    <n v="65764"/>
    <n v="157659766"/>
    <s v="sin compañia"/>
    <x v="1"/>
    <d v="2016-09-29T12:20:47"/>
    <x v="18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7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1"/>
    <d v="2017-06-06T00:00:00"/>
    <s v="Banco de Crédito e Inversiones"/>
    <m/>
    <s v="Banco de Chile"/>
    <x v="2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1908"/>
    <n v="65764"/>
    <n v="157659766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5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7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8"/>
    <d v="2016-10-17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9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20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1"/>
    <d v="2017-05-04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2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3"/>
    <d v="2017-07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4"/>
    <d v="2017-10-31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5"/>
    <d v="2017-11-21T00:00:00"/>
    <s v="Banco Estado"/>
    <m/>
    <s v="Banco de Chile"/>
    <x v="3"/>
    <n v="0"/>
    <n v="4000"/>
  </r>
  <r>
    <n v="481909"/>
    <n v="65768"/>
    <n v="119430402"/>
    <s v="sin compañia"/>
    <x v="1"/>
    <d v="2017-11-28T18:03:10"/>
    <x v="16"/>
    <d v="2017-12-04T00:00:00"/>
    <s v="Banco Estado"/>
    <m/>
    <s v="Banco de Chile"/>
    <x v="3"/>
    <n v="0"/>
    <n v="4000"/>
  </r>
  <r>
    <n v="168559"/>
    <n v="65769"/>
    <n v="163346060"/>
    <s v="sin compañia"/>
    <x v="1"/>
    <d v="2016-09-29T12:20:47"/>
    <x v="18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7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20"/>
    <d v="2017-01-05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9"/>
    <d v="2016-11-29T00:00:00"/>
    <s v="Banco Estado"/>
    <m/>
    <s v="Banco de Chile"/>
    <x v="2"/>
    <n v="0"/>
    <n v="5000"/>
  </r>
  <r>
    <n v="222188"/>
    <n v="65769"/>
    <n v="163346060"/>
    <s v="sin compañia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2"/>
    <d v="2017-04-20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1"/>
    <d v="2017-06-06T00:00:00"/>
    <s v="Banco Estado"/>
    <m/>
    <s v="Banco de Chile"/>
    <x v="2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s v="sin compañia"/>
    <x v="1"/>
    <d v="2017-06-28T13:07:20"/>
    <x v="23"/>
    <d v="2017-07-28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4"/>
    <d v="2017-10-31T00:00:00"/>
    <s v="Banco Estado"/>
    <m/>
    <s v="Banco de Chile"/>
    <x v="2"/>
    <n v="0"/>
    <n v="5000"/>
  </r>
  <r>
    <n v="481910"/>
    <n v="65769"/>
    <n v="163346060"/>
    <s v="sin compañia"/>
    <x v="1"/>
    <d v="2017-11-28T18:03:10"/>
    <x v="16"/>
    <d v="2017-12-19T00:00:00"/>
    <s v="Banco Estado"/>
    <m/>
    <s v="Banco de Chile"/>
    <x v="4"/>
    <n v="99"/>
    <n v="5000"/>
  </r>
  <r>
    <n v="451753"/>
    <n v="65769"/>
    <n v="163346060"/>
    <s v="sin compañia"/>
    <x v="1"/>
    <d v="2017-10-26T18:53:21"/>
    <x v="25"/>
    <d v="2017-11-06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7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8"/>
    <d v="2016-10-17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20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9"/>
    <d v="2016-11-1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2"/>
    <d v="2017-04-20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1"/>
    <d v="2017-05-09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3"/>
    <d v="2017-07-11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4"/>
    <d v="2017-10-12T00:00:00"/>
    <s v="Banco Santander"/>
    <m/>
    <s v="Banco de Chile"/>
    <x v="3"/>
    <n v="0"/>
    <n v="4000"/>
  </r>
  <r>
    <n v="481874"/>
    <n v="65770"/>
    <s v="9083150K"/>
    <s v="sin compañia"/>
    <x v="1"/>
    <d v="2017-11-28T18:03:10"/>
    <x v="16"/>
    <d v="2017-12-04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5"/>
    <d v="2017-11-21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s v="sin compañia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s v="sin compañia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s v="sin compañia"/>
    <x v="0"/>
    <d v="2017-11-28T18:03:56"/>
    <x v="16"/>
    <d v="2017-12-04T00:00:00"/>
    <s v="N/A"/>
    <m/>
    <s v="Banco de Chile"/>
    <x v="0"/>
    <n v="0"/>
    <n v="4000"/>
  </r>
  <r>
    <n v="168336"/>
    <n v="65774"/>
    <n v="85187546"/>
    <s v="sin compañia"/>
    <x v="1"/>
    <d v="2016-09-29T12:20:47"/>
    <x v="18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7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8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20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19"/>
    <d v="2016-11-08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1"/>
    <d v="2017-05-08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2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3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4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5"/>
    <d v="2017-11-06T00:00:00"/>
    <s v="Banco Chile"/>
    <m/>
    <s v="Banco de Chile"/>
    <x v="3"/>
    <n v="0"/>
    <n v="4000"/>
  </r>
  <r>
    <n v="481809"/>
    <n v="65776"/>
    <s v="15091003K"/>
    <s v="sin compañia"/>
    <x v="1"/>
    <d v="2017-11-28T18:03:10"/>
    <x v="16"/>
    <d v="2017-12-04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8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7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9"/>
    <d v="2016-11-08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20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2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1"/>
    <d v="2017-05-04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3"/>
    <d v="2017-07-11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4"/>
    <d v="2017-10-03T00:00:00"/>
    <s v="Banco Estado"/>
    <m/>
    <s v="Banco de Chile"/>
    <x v="3"/>
    <n v="0"/>
    <n v="4000"/>
  </r>
  <r>
    <n v="481810"/>
    <n v="65778"/>
    <n v="98122117"/>
    <s v="sin compañia"/>
    <x v="1"/>
    <d v="2017-11-28T18:03:10"/>
    <x v="16"/>
    <d v="2017-12-19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5"/>
    <d v="2017-11-21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27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8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20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19"/>
    <d v="2016-11-29T00:00:00"/>
    <s v="Banco Estado"/>
    <m/>
    <s v="Banco de Chile"/>
    <x v="2"/>
    <n v="0"/>
    <n v="10000"/>
  </r>
  <r>
    <n v="274104"/>
    <n v="65779"/>
    <n v="179721090"/>
    <s v="sin compañia"/>
    <x v="1"/>
    <d v="2017-04-26T15:42:27"/>
    <x v="21"/>
    <d v="2017-06-06T00:00:00"/>
    <s v="Banco Estado"/>
    <m/>
    <s v="Banco de Chile"/>
    <x v="2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2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s v="sin compañia"/>
    <x v="1"/>
    <d v="2017-06-28T13:07:20"/>
    <x v="23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4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5"/>
    <d v="2017-11-29T00:00:00"/>
    <s v="Banco Estado"/>
    <m/>
    <s v="Banco de Chile"/>
    <x v="2"/>
    <n v="0"/>
    <n v="10000"/>
  </r>
  <r>
    <n v="481811"/>
    <n v="65779"/>
    <n v="179721090"/>
    <s v="sin compañia"/>
    <x v="1"/>
    <d v="2017-11-28T18:03:10"/>
    <x v="16"/>
    <d v="2017-12-19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7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8"/>
    <d v="2016-10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9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20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1"/>
    <d v="2017-05-04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2"/>
    <d v="2017-04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3"/>
    <d v="2017-07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4"/>
    <d v="2017-10-03T00:00:00"/>
    <s v="Banco de Crédito e Inversiones"/>
    <m/>
    <s v="Banco de Chile"/>
    <x v="3"/>
    <n v="0"/>
    <n v="8000"/>
  </r>
  <r>
    <n v="481730"/>
    <n v="65780"/>
    <n v="121054957"/>
    <s v="sin compañia"/>
    <x v="1"/>
    <d v="2017-11-28T18:03:10"/>
    <x v="16"/>
    <d v="2017-12-04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5"/>
    <d v="2017-11-06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8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7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19"/>
    <d v="2016-11-29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20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2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s v="sin compañia"/>
    <x v="1"/>
    <d v="2017-04-26T15:42:27"/>
    <x v="21"/>
    <d v="2017-06-06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3"/>
    <d v="2017-07-28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4"/>
    <d v="2017-10-31T00:00:00"/>
    <s v="Banco Estado"/>
    <m/>
    <s v="Banco de Chile"/>
    <x v="2"/>
    <n v="0"/>
    <n v="4000"/>
  </r>
  <r>
    <n v="481812"/>
    <n v="65781"/>
    <n v="151072054"/>
    <s v="sin compañia"/>
    <x v="1"/>
    <d v="2017-11-28T18:03:10"/>
    <x v="16"/>
    <d v="2017-12-19T00:00:00"/>
    <s v="Banco Estado"/>
    <m/>
    <s v="Banco de Chile"/>
    <x v="4"/>
    <n v="99"/>
    <n v="4000"/>
  </r>
  <r>
    <n v="451655"/>
    <n v="65781"/>
    <n v="151072054"/>
    <s v="sin compañia"/>
    <x v="1"/>
    <d v="2017-10-26T18:53:21"/>
    <x v="25"/>
    <d v="2017-11-06T00:00:00"/>
    <s v="Banco Estado"/>
    <m/>
    <s v="Banco de Chile"/>
    <x v="3"/>
    <n v="0"/>
    <n v="4000"/>
  </r>
  <r>
    <n v="158399"/>
    <n v="65782"/>
    <n v="124005051"/>
    <s v="sin compañia"/>
    <x v="1"/>
    <d v="2016-09-15T13:46:29"/>
    <x v="27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8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20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19"/>
    <d v="2016-11-29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1"/>
    <d v="2017-06-06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2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3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4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5"/>
    <d v="2017-11-29T00:00:00"/>
    <s v="Banco Estado"/>
    <m/>
    <s v="Banco de Chile"/>
    <x v="2"/>
    <n v="0"/>
    <n v="4000"/>
  </r>
  <r>
    <n v="481813"/>
    <n v="65782"/>
    <n v="124005051"/>
    <s v="sin compañia"/>
    <x v="1"/>
    <d v="2017-11-28T18:03:10"/>
    <x v="16"/>
    <d v="2017-12-19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7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8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20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19"/>
    <d v="2016-11-29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1"/>
    <d v="2017-06-06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2"/>
    <d v="2017-05-04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3"/>
    <d v="2017-07-28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4"/>
    <d v="2017-10-31T00:00:00"/>
    <s v="Banco Estado"/>
    <m/>
    <s v="Banco de Chile"/>
    <x v="2"/>
    <n v="0"/>
    <n v="4000"/>
  </r>
  <r>
    <n v="481834"/>
    <n v="65783"/>
    <n v="160269375"/>
    <s v="sin compañia"/>
    <x v="1"/>
    <d v="2017-11-28T18:03:10"/>
    <x v="16"/>
    <d v="2017-12-19T00:00:00"/>
    <s v="Banco Estado"/>
    <m/>
    <s v="Banco de Chile"/>
    <x v="4"/>
    <n v="99"/>
    <n v="4000"/>
  </r>
  <r>
    <n v="451677"/>
    <n v="65783"/>
    <n v="160269375"/>
    <s v="sin compañia"/>
    <x v="1"/>
    <d v="2017-10-26T18:53:21"/>
    <x v="25"/>
    <d v="2017-11-29T00:00:00"/>
    <s v="Banco Estado"/>
    <m/>
    <s v="Banco de Chile"/>
    <x v="2"/>
    <n v="0"/>
    <n v="4000"/>
  </r>
  <r>
    <n v="168465"/>
    <n v="65785"/>
    <n v="133633499"/>
    <s v="sin compañia"/>
    <x v="1"/>
    <d v="2016-09-29T12:20:47"/>
    <x v="18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7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9"/>
    <d v="2016-11-08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20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2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1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3"/>
    <d v="2017-07-04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4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5"/>
    <d v="2017-11-06T00:00:00"/>
    <s v="Banco Estado"/>
    <m/>
    <s v="Banco de Chile"/>
    <x v="3"/>
    <n v="0"/>
    <n v="4000"/>
  </r>
  <r>
    <n v="481835"/>
    <n v="65785"/>
    <n v="133633499"/>
    <s v="sin compañia"/>
    <x v="1"/>
    <d v="2017-11-28T18:03:10"/>
    <x v="16"/>
    <d v="2017-12-04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s v="sin compañia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s v="sin compañia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s v="sin compañia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s v="sin compañia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s v="sin compañia"/>
    <x v="0"/>
    <d v="2017-11-28T18:03:56"/>
    <x v="16"/>
    <d v="2017-12-04T00:00:00"/>
    <s v="N/A"/>
    <m/>
    <s v="Banco de Chile"/>
    <x v="0"/>
    <n v="0"/>
    <n v="8000"/>
  </r>
  <r>
    <n v="158425"/>
    <n v="65788"/>
    <n v="63527939"/>
    <s v="sin compañia"/>
    <x v="1"/>
    <d v="2016-09-15T13:46:29"/>
    <x v="27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8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20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9"/>
    <d v="2016-11-08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1"/>
    <d v="2017-05-04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2"/>
    <d v="2017-04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3"/>
    <d v="2017-07-04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4"/>
    <d v="2017-10-03T00:00:00"/>
    <s v="Banco Estado"/>
    <m/>
    <s v="Banco de Chile"/>
    <x v="3"/>
    <n v="0"/>
    <n v="4000"/>
  </r>
  <r>
    <n v="481836"/>
    <n v="65788"/>
    <n v="63527939"/>
    <s v="sin compañia"/>
    <x v="1"/>
    <d v="2017-11-28T18:03:10"/>
    <x v="16"/>
    <d v="2017-12-04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5"/>
    <d v="2017-11-06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s v="sin compañia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s v="sin compañia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s v="sin compañia"/>
    <x v="0"/>
    <d v="2017-11-28T18:03:56"/>
    <x v="16"/>
    <d v="2017-12-04T00:00:00"/>
    <s v="N/A"/>
    <m/>
    <s v="Banco de Chile"/>
    <x v="0"/>
    <n v="0"/>
    <n v="5000"/>
  </r>
  <r>
    <n v="158426"/>
    <n v="65790"/>
    <n v="176464593"/>
    <s v="sin compañia"/>
    <x v="1"/>
    <d v="2016-09-15T13:46:29"/>
    <x v="27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7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8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19"/>
    <d v="2016-11-08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20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2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1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3"/>
    <d v="2017-07-04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4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5"/>
    <d v="2017-11-06T00:00:00"/>
    <s v="Banco Santander"/>
    <m/>
    <s v="Banco de Chile"/>
    <x v="3"/>
    <n v="0"/>
    <n v="4000"/>
  </r>
  <r>
    <n v="481837"/>
    <n v="65791"/>
    <n v="133629815"/>
    <s v="sin compañia"/>
    <x v="1"/>
    <d v="2017-11-28T18:03:10"/>
    <x v="16"/>
    <d v="2017-12-04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8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7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20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19"/>
    <d v="2016-11-29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1"/>
    <d v="2017-06-06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2"/>
    <d v="2017-05-04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3"/>
    <d v="2017-07-28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4"/>
    <d v="2017-10-31T00:00:00"/>
    <s v="Banco Estado"/>
    <m/>
    <s v="Banco de Chile"/>
    <x v="2"/>
    <n v="0"/>
    <n v="4000"/>
  </r>
  <r>
    <n v="481838"/>
    <n v="65792"/>
    <n v="59436503"/>
    <s v="sin compañia"/>
    <x v="1"/>
    <d v="2017-11-28T18:03:10"/>
    <x v="16"/>
    <d v="2017-12-19T00:00:00"/>
    <s v="Banco Estado"/>
    <m/>
    <s v="Banco de Chile"/>
    <x v="4"/>
    <n v="99"/>
    <n v="4000"/>
  </r>
  <r>
    <n v="451681"/>
    <n v="65792"/>
    <n v="59436503"/>
    <s v="sin compañia"/>
    <x v="1"/>
    <d v="2017-10-26T18:53:21"/>
    <x v="25"/>
    <d v="2017-11-29T00:00:00"/>
    <s v="Banco Estado"/>
    <m/>
    <s v="Banco de Chile"/>
    <x v="2"/>
    <n v="0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s v="sin compañia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s v="sin compañia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s v="sin compañia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s v="sin compañia"/>
    <x v="1"/>
    <d v="2016-09-15T13:46:29"/>
    <x v="27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8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9"/>
    <d v="2016-11-08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20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2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1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3"/>
    <d v="2017-07-04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4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5"/>
    <d v="2017-11-06T00:00:00"/>
    <s v="Banco Estado"/>
    <m/>
    <s v="Banco de Chile"/>
    <x v="3"/>
    <n v="0"/>
    <n v="5000"/>
  </r>
  <r>
    <n v="481839"/>
    <n v="65794"/>
    <n v="179715279"/>
    <s v="sin compañia"/>
    <x v="1"/>
    <d v="2017-11-28T18:03:10"/>
    <x v="16"/>
    <d v="2017-12-04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8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7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20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19"/>
    <d v="2016-11-29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1"/>
    <d v="2017-06-06T00:00:00"/>
    <s v="Banco Estado"/>
    <m/>
    <s v="Banco de Chile"/>
    <x v="6"/>
    <n v="1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2"/>
    <d v="2017-05-04T00:00:00"/>
    <s v="Banco Estado"/>
    <m/>
    <s v="Banco de Chile"/>
    <x v="2"/>
    <n v="0"/>
    <n v="5000"/>
  </r>
  <r>
    <n v="158431"/>
    <n v="65796"/>
    <s v="17367015K"/>
    <s v="sin compañia"/>
    <x v="1"/>
    <d v="2016-09-15T13:46:29"/>
    <x v="27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8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9"/>
    <d v="2016-11-08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20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2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1"/>
    <d v="2017-06-06T00:00:00"/>
    <s v="Banco Estado"/>
    <m/>
    <s v="Banco de Chile"/>
    <x v="6"/>
    <n v="1"/>
    <n v="10000"/>
  </r>
  <r>
    <n v="168355"/>
    <n v="65798"/>
    <n v="195773742"/>
    <s v="sin compañia"/>
    <x v="1"/>
    <d v="2016-09-29T12:20:47"/>
    <x v="18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7"/>
    <d v="2016-09-22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19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20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2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3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4"/>
    <d v="2017-10-31T00:00:00"/>
    <s v="Banco Estado"/>
    <m/>
    <s v="Banco de Chile"/>
    <x v="2"/>
    <n v="0"/>
    <n v="6000"/>
  </r>
  <r>
    <n v="451588"/>
    <n v="65798"/>
    <n v="195773742"/>
    <s v="sin compañia"/>
    <x v="1"/>
    <d v="2017-10-26T18:53:21"/>
    <x v="25"/>
    <d v="2017-11-29T00:00:00"/>
    <s v="Banco Estado"/>
    <m/>
    <s v="Banco de Chile"/>
    <x v="2"/>
    <n v="0"/>
    <n v="6000"/>
  </r>
  <r>
    <n v="481747"/>
    <n v="65798"/>
    <n v="195773742"/>
    <s v="sin compañia"/>
    <x v="1"/>
    <d v="2017-11-28T18:03:10"/>
    <x v="16"/>
    <d v="2017-12-19T00:00:00"/>
    <s v="Banco Estado"/>
    <m/>
    <s v="Banco de Chile"/>
    <x v="3"/>
    <n v="0"/>
    <n v="6000"/>
  </r>
  <r>
    <n v="168338"/>
    <n v="65799"/>
    <n v="121510146"/>
    <s v="sin compañia"/>
    <x v="1"/>
    <d v="2016-09-29T12:20:47"/>
    <x v="18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20"/>
    <d v="2017-01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9"/>
    <d v="2016-11-08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2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3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4"/>
    <d v="2017-10-03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5"/>
    <d v="2017-11-06T00:00:00"/>
    <s v="Banco Chile"/>
    <m/>
    <s v="Banco de Chile"/>
    <x v="3"/>
    <n v="0"/>
    <n v="6000"/>
  </r>
  <r>
    <n v="481731"/>
    <n v="65799"/>
    <n v="121510146"/>
    <s v="sin compañia"/>
    <x v="1"/>
    <d v="2017-11-28T18:03:10"/>
    <x v="16"/>
    <d v="2017-12-04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7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8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8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7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20"/>
    <d v="2017-01-31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19"/>
    <d v="2016-11-29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s v="sin compañia"/>
    <x v="1"/>
    <d v="2017-04-26T15:42:27"/>
    <x v="21"/>
    <d v="2017-06-06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2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3"/>
    <d v="2017-07-04T00:00:00"/>
    <s v="Banco Estado"/>
    <m/>
    <s v="Banco de Chile"/>
    <x v="3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4"/>
    <d v="2017-10-03T00:00:00"/>
    <s v="Banco Estado"/>
    <m/>
    <s v="Banco de Chile"/>
    <x v="3"/>
    <n v="0"/>
    <n v="4000"/>
  </r>
  <r>
    <n v="481748"/>
    <n v="65801"/>
    <n v="129490543"/>
    <s v="sin compañia"/>
    <x v="1"/>
    <d v="2017-11-28T18:03:10"/>
    <x v="16"/>
    <d v="2017-12-19T00:00:00"/>
    <s v="Banco Estado"/>
    <m/>
    <s v="Banco de Chile"/>
    <x v="4"/>
    <n v="99"/>
    <n v="4000"/>
  </r>
  <r>
    <n v="451589"/>
    <n v="65801"/>
    <n v="129490543"/>
    <s v="sin compañia"/>
    <x v="1"/>
    <d v="2017-10-26T18:53:21"/>
    <x v="25"/>
    <d v="2017-11-29T00:00:00"/>
    <s v="Banco Estado"/>
    <m/>
    <s v="Banco de Chile"/>
    <x v="2"/>
    <n v="0"/>
    <n v="4000"/>
  </r>
  <r>
    <n v="158323"/>
    <n v="65802"/>
    <s v="18032531K"/>
    <s v="sin compañia"/>
    <x v="1"/>
    <d v="2016-09-15T13:46:29"/>
    <x v="27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8"/>
    <d v="2016-10-17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9"/>
    <d v="2016-11-29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20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2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3"/>
    <d v="2017-07-28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s v="sin compañia"/>
    <x v="1"/>
    <d v="2017-09-27T16:46:45"/>
    <x v="24"/>
    <d v="2017-10-31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5"/>
    <d v="2017-11-29T00:00:00"/>
    <s v="Banco Falabella"/>
    <m/>
    <s v="Banco de Chile"/>
    <x v="2"/>
    <n v="0"/>
    <n v="4000"/>
  </r>
  <r>
    <n v="481749"/>
    <n v="65802"/>
    <s v="18032531K"/>
    <s v="sin compañia"/>
    <x v="1"/>
    <d v="2017-11-28T18:03:10"/>
    <x v="16"/>
    <d v="2017-12-19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750"/>
    <n v="65803"/>
    <n v="7345269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8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20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9"/>
    <d v="2016-11-29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1"/>
    <d v="2017-05-04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2"/>
    <d v="2017-04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3"/>
    <d v="2017-07-04T00:00:00"/>
    <s v="Banco Scotiabank"/>
    <m/>
    <s v="Banco de Chile"/>
    <x v="3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4"/>
    <d v="2017-10-31T00:00:00"/>
    <s v="Banco Scotiabank"/>
    <m/>
    <s v="Banco de Chile"/>
    <x v="2"/>
    <n v="0"/>
    <n v="5000"/>
  </r>
  <r>
    <n v="481840"/>
    <n v="65804"/>
    <n v="150608228"/>
    <s v="sin compañia"/>
    <x v="1"/>
    <d v="2017-11-28T18:03:10"/>
    <x v="16"/>
    <d v="2017-12-19T00:00:00"/>
    <s v="Banco Scotiabank"/>
    <m/>
    <s v="Banco de Chile"/>
    <x v="4"/>
    <n v="99"/>
    <n v="5000"/>
  </r>
  <r>
    <n v="451683"/>
    <n v="65804"/>
    <n v="150608228"/>
    <s v="sin compañia"/>
    <x v="1"/>
    <d v="2017-10-26T18:53:21"/>
    <x v="25"/>
    <d v="2017-11-29T00:00:00"/>
    <s v="Banco Scotiabank"/>
    <m/>
    <s v="Banco de Chile"/>
    <x v="2"/>
    <n v="0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s v="sin compañia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s v="sin compañia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s v="sin compañia"/>
    <x v="0"/>
    <d v="2017-11-28T18:03:56"/>
    <x v="16"/>
    <d v="2017-12-04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s v="sin compañia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s v="sin compañia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s v="sin compañia"/>
    <x v="0"/>
    <d v="2017-11-28T18:03:56"/>
    <x v="16"/>
    <d v="2017-12-04T00:00:00"/>
    <s v="N/A"/>
    <m/>
    <s v="Banco de Chile"/>
    <x v="0"/>
    <n v="0"/>
    <n v="5000"/>
  </r>
  <r>
    <n v="168473"/>
    <n v="65809"/>
    <n v="133633731"/>
    <s v="sin compañia"/>
    <x v="1"/>
    <d v="2016-09-29T12:20:47"/>
    <x v="18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7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19"/>
    <d v="2016-11-08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20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2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1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3"/>
    <d v="2017-07-04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4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5"/>
    <d v="2017-11-06T00:00:00"/>
    <s v="Banco Estado"/>
    <m/>
    <s v="Banco de Chile"/>
    <x v="3"/>
    <n v="0"/>
    <n v="4000"/>
  </r>
  <r>
    <n v="481841"/>
    <n v="65809"/>
    <n v="133633731"/>
    <s v="sin compañia"/>
    <x v="1"/>
    <d v="2017-11-28T18:03:10"/>
    <x v="16"/>
    <d v="2017-12-04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7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8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20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9"/>
    <d v="2016-11-15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1"/>
    <d v="2017-05-08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2"/>
    <d v="2017-04-04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3"/>
    <d v="2017-07-04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4"/>
    <d v="2017-10-03T00:00:00"/>
    <s v="Banco Estado"/>
    <m/>
    <s v="Banco de Chile"/>
    <x v="3"/>
    <n v="0"/>
    <n v="4000"/>
  </r>
  <r>
    <n v="481842"/>
    <n v="65810"/>
    <n v="139797922"/>
    <s v="sin compañia"/>
    <x v="1"/>
    <d v="2017-11-28T18:03:10"/>
    <x v="16"/>
    <d v="2017-12-04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5"/>
    <d v="2017-11-06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8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7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19"/>
    <d v="2016-11-15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20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2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s v="sin compañia"/>
    <x v="1"/>
    <d v="2017-04-26T15:42:27"/>
    <x v="21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23"/>
    <d v="2017-07-28T00:00:00"/>
    <s v="Banco Estado"/>
    <m/>
    <s v="Banco de Chile"/>
    <x v="2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4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5"/>
    <d v="2017-11-29T00:00:00"/>
    <s v="Banco Estado"/>
    <m/>
    <s v="Banco de Chile"/>
    <x v="2"/>
    <n v="0"/>
    <n v="4000"/>
  </r>
  <r>
    <n v="481843"/>
    <n v="65811"/>
    <n v="185625559"/>
    <s v="sin compañia"/>
    <x v="1"/>
    <d v="2017-11-28T18:03:10"/>
    <x v="16"/>
    <d v="2017-12-19T00:00:00"/>
    <s v="Banco Estado"/>
    <m/>
    <s v="Banco de Chile"/>
    <x v="3"/>
    <n v="0"/>
    <n v="4000"/>
  </r>
  <r>
    <n v="158435"/>
    <n v="65814"/>
    <n v="138514765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1844"/>
    <n v="65814"/>
    <n v="138514765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7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8"/>
    <d v="2016-10-04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9"/>
    <d v="2016-11-21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20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2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23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4"/>
    <d v="2017-10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5"/>
    <d v="2017-11-21T00:00:00"/>
    <s v="Banco Estado"/>
    <m/>
    <s v="Banco de Chile"/>
    <x v="3"/>
    <n v="0"/>
    <n v="5000"/>
  </r>
  <r>
    <n v="481751"/>
    <n v="65816"/>
    <n v="165499158"/>
    <s v="sin compañia"/>
    <x v="1"/>
    <d v="2017-11-28T18:03:10"/>
    <x v="16"/>
    <d v="2017-12-19T00:00:00"/>
    <s v="Banco Estado"/>
    <m/>
    <s v="Banco de Chile"/>
    <x v="3"/>
    <n v="0"/>
    <n v="5000"/>
  </r>
  <r>
    <n v="168361"/>
    <n v="65818"/>
    <n v="94518601"/>
    <s v="sin compañia"/>
    <x v="1"/>
    <d v="2016-09-29T12:20:47"/>
    <x v="18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7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20"/>
    <d v="2017-01-31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19"/>
    <d v="2016-11-15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s v="sin compañia"/>
    <x v="1"/>
    <d v="2017-04-26T15:42:27"/>
    <x v="21"/>
    <d v="2017-06-06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2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s v="sin compañia"/>
    <x v="1"/>
    <d v="2017-06-28T13:07:20"/>
    <x v="23"/>
    <d v="2017-07-11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4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8"/>
    <d v="2016-10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19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20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1"/>
    <d v="2017-05-04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2"/>
    <d v="2017-04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3"/>
    <d v="2017-07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4"/>
    <d v="2017-10-03T00:00:00"/>
    <s v="Banco Estado"/>
    <m/>
    <s v="Banco de Chile"/>
    <x v="3"/>
    <n v="0"/>
    <n v="5000"/>
  </r>
  <r>
    <n v="481732"/>
    <n v="65819"/>
    <s v="9848406K"/>
    <s v="sin compañia"/>
    <x v="1"/>
    <d v="2017-11-28T18:03:10"/>
    <x v="16"/>
    <d v="2017-12-04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5"/>
    <d v="2017-11-06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8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7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20"/>
    <d v="2017-01-05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9"/>
    <d v="2016-11-08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2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3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4"/>
    <d v="2017-10-03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5"/>
    <d v="2017-11-06T00:00:00"/>
    <s v="Banco Santander"/>
    <m/>
    <s v="Banco de Chile"/>
    <x v="3"/>
    <n v="0"/>
    <n v="5000"/>
  </r>
  <r>
    <n v="481733"/>
    <n v="65820"/>
    <n v="150932890"/>
    <s v="sin compañia"/>
    <x v="1"/>
    <d v="2017-11-28T18:03:10"/>
    <x v="16"/>
    <d v="2017-12-04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7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8"/>
    <d v="2016-10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9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20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1"/>
    <d v="2017-05-04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2"/>
    <d v="2017-04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3"/>
    <d v="2017-07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4"/>
    <d v="2017-10-03T00:00:00"/>
    <s v="Banco Falabella"/>
    <m/>
    <s v="Banco de Chile"/>
    <x v="3"/>
    <n v="0"/>
    <n v="4000"/>
  </r>
  <r>
    <n v="481734"/>
    <n v="65821"/>
    <n v="135417742"/>
    <s v="sin compañia"/>
    <x v="1"/>
    <d v="2017-11-28T18:03:10"/>
    <x v="16"/>
    <d v="2017-12-04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5"/>
    <d v="2017-11-06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7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8"/>
    <d v="2016-11-02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19"/>
    <d v="2016-11-29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20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2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3"/>
    <d v="2017-07-28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4"/>
    <d v="2017-10-31T00:00:00"/>
    <s v="Banco Estado"/>
    <m/>
    <s v="Banco de Chile"/>
    <x v="2"/>
    <n v="0"/>
    <n v="10000"/>
  </r>
  <r>
    <n v="481752"/>
    <n v="65822"/>
    <n v="143574288"/>
    <s v="sin compañia"/>
    <x v="1"/>
    <d v="2017-11-28T18:03:10"/>
    <x v="16"/>
    <d v="2017-12-19T00:00:00"/>
    <s v="Banco Estado"/>
    <m/>
    <s v="Banco de Chile"/>
    <x v="4"/>
    <n v="99"/>
    <n v="10000"/>
  </r>
  <r>
    <n v="451593"/>
    <n v="65822"/>
    <n v="143574288"/>
    <s v="sin compañia"/>
    <x v="1"/>
    <d v="2017-10-26T18:53:21"/>
    <x v="25"/>
    <d v="2017-11-29T00:00:00"/>
    <s v="Banco Estado"/>
    <m/>
    <s v="Banco de Chile"/>
    <x v="2"/>
    <n v="0"/>
    <n v="10000"/>
  </r>
  <r>
    <n v="158481"/>
    <n v="65827"/>
    <n v="144994361"/>
    <s v="sin compañia"/>
    <x v="1"/>
    <d v="2016-09-15T13:46:29"/>
    <x v="27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7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8"/>
    <d v="2016-10-04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9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20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1"/>
    <d v="2017-05-04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2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3"/>
    <d v="2017-07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4"/>
    <d v="2017-10-03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5"/>
    <d v="2017-11-06T00:00:00"/>
    <s v="Banco Estado"/>
    <m/>
    <s v="Banco de Chile"/>
    <x v="3"/>
    <n v="0"/>
    <n v="4000"/>
  </r>
  <r>
    <n v="481911"/>
    <n v="65828"/>
    <n v="159732118"/>
    <s v="sin compañia"/>
    <x v="1"/>
    <d v="2017-11-28T18:03:10"/>
    <x v="16"/>
    <d v="2017-12-04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8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7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20"/>
    <d v="2017-01-05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9"/>
    <d v="2016-11-08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2"/>
    <d v="2017-04-04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1"/>
    <d v="2017-05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3"/>
    <d v="2017-07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4"/>
    <d v="2017-10-31T00:00:00"/>
    <s v="Banco Estado"/>
    <m/>
    <s v="Banco de Chile"/>
    <x v="2"/>
    <n v="0"/>
    <n v="4000"/>
  </r>
  <r>
    <n v="481912"/>
    <n v="65829"/>
    <n v="131907575"/>
    <s v="sin compañia"/>
    <x v="1"/>
    <d v="2017-11-28T18:03:10"/>
    <x v="16"/>
    <d v="2017-12-04T00:00:00"/>
    <s v="Banco Estado"/>
    <m/>
    <s v="Banco de Chile"/>
    <x v="3"/>
    <n v="0"/>
    <n v="4000"/>
  </r>
  <r>
    <n v="451755"/>
    <n v="65829"/>
    <n v="131907575"/>
    <s v="sin compañia"/>
    <x v="1"/>
    <d v="2017-10-26T18:53:21"/>
    <x v="25"/>
    <d v="2017-11-29T00:00:00"/>
    <s v="Banco Estado"/>
    <m/>
    <s v="Banco de Chile"/>
    <x v="2"/>
    <n v="0"/>
    <n v="4000"/>
  </r>
  <r>
    <n v="168629"/>
    <n v="65830"/>
    <n v="57653450"/>
    <s v="sin compañia"/>
    <x v="1"/>
    <d v="2016-09-29T12:20:47"/>
    <x v="18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7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9"/>
    <d v="2016-11-08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20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2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3"/>
    <d v="2017-07-04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4"/>
    <d v="2017-10-03T00:00:00"/>
    <s v="Banco Estado"/>
    <m/>
    <s v="Banco de Chile"/>
    <x v="3"/>
    <n v="0"/>
    <n v="4000"/>
  </r>
  <r>
    <n v="481965"/>
    <n v="65830"/>
    <n v="57653450"/>
    <s v="sin compañia"/>
    <x v="1"/>
    <d v="2017-11-28T18:03:10"/>
    <x v="16"/>
    <d v="2017-12-04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5"/>
    <d v="2017-11-06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7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8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20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9"/>
    <d v="2016-11-08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1"/>
    <d v="2017-05-04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2"/>
    <d v="2017-04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3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4"/>
    <d v="2017-10-03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5"/>
    <d v="2017-11-06T00:00:00"/>
    <s v="Banco Estado"/>
    <m/>
    <s v="Banco de Chile"/>
    <x v="3"/>
    <n v="0"/>
    <n v="4000"/>
  </r>
  <r>
    <n v="481966"/>
    <n v="65831"/>
    <n v="182582093"/>
    <s v="sin compañia"/>
    <x v="1"/>
    <d v="2017-11-28T18:03:10"/>
    <x v="16"/>
    <d v="2017-12-04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8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7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19"/>
    <d v="2016-11-29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20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2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3"/>
    <d v="2017-07-04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4"/>
    <d v="2017-10-03T00:00:00"/>
    <s v="Banco Falabella"/>
    <m/>
    <s v="Banco de Chile"/>
    <x v="3"/>
    <n v="0"/>
    <n v="4000"/>
  </r>
  <r>
    <n v="481967"/>
    <n v="65832"/>
    <n v="143583392"/>
    <s v="sin compañia"/>
    <x v="1"/>
    <d v="2017-11-28T18:03:10"/>
    <x v="16"/>
    <d v="2017-12-04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5"/>
    <d v="2017-11-06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7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8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19"/>
    <d v="2016-11-29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20"/>
    <d v="2017-01-31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1"/>
    <d v="2017-06-06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2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3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4"/>
    <d v="2017-10-31T00:00:00"/>
    <s v="Banco Estado"/>
    <m/>
    <s v="Banco de Chile"/>
    <x v="2"/>
    <n v="0"/>
    <n v="5000"/>
  </r>
  <r>
    <n v="482128"/>
    <n v="65833"/>
    <n v="167030734"/>
    <s v="sin compañia"/>
    <x v="1"/>
    <d v="2017-11-28T18:03:10"/>
    <x v="16"/>
    <d v="2017-12-19T00:00:00"/>
    <s v="Banco Estado"/>
    <m/>
    <s v="Banco de Chile"/>
    <x v="4"/>
    <n v="99"/>
    <n v="5000"/>
  </r>
  <r>
    <n v="451974"/>
    <n v="65833"/>
    <n v="167030734"/>
    <s v="sin compañia"/>
    <x v="1"/>
    <d v="2017-10-26T18:53:21"/>
    <x v="25"/>
    <d v="2017-11-29T00:00:00"/>
    <s v="Banco Estado"/>
    <m/>
    <s v="Banco de Chile"/>
    <x v="2"/>
    <n v="0"/>
    <n v="5000"/>
  </r>
  <r>
    <n v="158739"/>
    <n v="65834"/>
    <n v="171623545"/>
    <s v="sin compañia"/>
    <x v="1"/>
    <d v="2016-09-15T13:46:29"/>
    <x v="27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8"/>
    <d v="2016-10-04T00:00:00"/>
    <s v="Banco Estado"/>
    <m/>
    <s v="Banco de Chile"/>
    <x v="3"/>
    <n v="0"/>
    <n v="5000"/>
  </r>
  <r>
    <n v="222414"/>
    <n v="65834"/>
    <n v="171623545"/>
    <s v="sin compañia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19"/>
    <d v="2016-11-29T00:00:00"/>
    <s v="Banco Estado"/>
    <m/>
    <s v="Banco de Chile"/>
    <x v="2"/>
    <n v="0"/>
    <n v="5000"/>
  </r>
  <r>
    <n v="207630"/>
    <n v="65834"/>
    <n v="171623545"/>
    <s v="sin compañia"/>
    <x v="1"/>
    <d v="2016-12-29T16:59:06"/>
    <x v="20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s v="sin compañia"/>
    <x v="1"/>
    <d v="2017-04-26T15:42:27"/>
    <x v="21"/>
    <d v="2017-06-06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2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3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4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5"/>
    <d v="2017-11-06T00:00:00"/>
    <s v="Banco Estado"/>
    <m/>
    <s v="Banco de Chile"/>
    <x v="3"/>
    <n v="0"/>
    <n v="5000"/>
  </r>
  <r>
    <n v="482105"/>
    <n v="65834"/>
    <n v="171623545"/>
    <s v="sin compañia"/>
    <x v="1"/>
    <d v="2017-11-28T18:03:10"/>
    <x v="16"/>
    <d v="2017-12-04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s v="sin compañia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s v="sin compañia"/>
    <x v="0"/>
    <d v="2017-10-26T19:09:57"/>
    <x v="15"/>
    <d v="2017-11-06T00:00:00"/>
    <s v="N/A"/>
    <m/>
    <s v="Banco de Chile"/>
    <x v="0"/>
    <n v="0"/>
    <n v="4000"/>
  </r>
  <r>
    <n v="502600"/>
    <n v="65837"/>
    <n v="59324829"/>
    <s v="sin compañia"/>
    <x v="0"/>
    <d v="2017-11-28T18:03:56"/>
    <x v="16"/>
    <d v="2017-12-04T00:00:00"/>
    <s v="N/A"/>
    <m/>
    <s v="Banco de Chile"/>
    <x v="0"/>
    <n v="0"/>
    <n v="4000"/>
  </r>
  <r>
    <n v="158681"/>
    <n v="65838"/>
    <n v="144348214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048"/>
    <n v="65838"/>
    <n v="144348214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1"/>
    <d v="2017-06-06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s v="sin compañia"/>
    <x v="1"/>
    <d v="2017-09-27T16:46:45"/>
    <x v="24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5"/>
    <d v="2017-11-29T00:00:00"/>
    <s v="Banco de Crédito e Inversiones"/>
    <m/>
    <s v="Banco de Chile"/>
    <x v="2"/>
    <n v="0"/>
    <n v="6000"/>
  </r>
  <r>
    <n v="482049"/>
    <n v="65839"/>
    <n v="154650067"/>
    <s v="sin compañia"/>
    <x v="1"/>
    <d v="2017-11-28T18:03:10"/>
    <x v="16"/>
    <d v="2017-12-19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7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8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20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19"/>
    <d v="2016-11-08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1"/>
    <d v="2017-05-08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2"/>
    <d v="2017-04-04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3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4"/>
    <d v="2017-10-03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5"/>
    <d v="2017-11-21T00:00:00"/>
    <s v="Banco Estado"/>
    <m/>
    <s v="Banco de Chile"/>
    <x v="3"/>
    <n v="0"/>
    <n v="6000"/>
  </r>
  <r>
    <n v="481968"/>
    <n v="65840"/>
    <n v="192718406"/>
    <s v="sin compañia"/>
    <x v="1"/>
    <d v="2017-11-28T18:03:10"/>
    <x v="16"/>
    <d v="2017-12-19T00:00:00"/>
    <s v="Banco Estado"/>
    <m/>
    <s v="Banco de Chile"/>
    <x v="4"/>
    <n v="99"/>
    <n v="6000"/>
  </r>
  <r>
    <n v="168633"/>
    <n v="65841"/>
    <n v="139845897"/>
    <s v="sin compañia"/>
    <x v="1"/>
    <d v="2016-09-29T12:20:47"/>
    <x v="18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7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19"/>
    <d v="2016-11-08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20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2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3"/>
    <d v="2017-07-17T00:00:00"/>
    <s v="Banco Estado"/>
    <m/>
    <s v="Banco de Chile"/>
    <x v="3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4"/>
    <d v="2017-10-31T00:00:00"/>
    <s v="Banco Estado"/>
    <m/>
    <s v="Banco de Chile"/>
    <x v="2"/>
    <n v="0"/>
    <n v="10000"/>
  </r>
  <r>
    <n v="481969"/>
    <n v="65841"/>
    <n v="139845897"/>
    <s v="sin compañia"/>
    <x v="1"/>
    <d v="2017-11-28T18:03:10"/>
    <x v="16"/>
    <d v="2017-12-19T00:00:00"/>
    <s v="Banco Estado"/>
    <m/>
    <s v="Banco de Chile"/>
    <x v="4"/>
    <n v="99"/>
    <n v="10000"/>
  </r>
  <r>
    <n v="451813"/>
    <n v="65841"/>
    <n v="139845897"/>
    <s v="sin compañia"/>
    <x v="1"/>
    <d v="2017-10-26T18:53:21"/>
    <x v="25"/>
    <d v="2017-11-29T00:00:00"/>
    <s v="Banco Estado"/>
    <m/>
    <s v="Banco de Chile"/>
    <x v="2"/>
    <n v="0"/>
    <n v="10000"/>
  </r>
  <r>
    <n v="158520"/>
    <n v="65842"/>
    <n v="185628078"/>
    <s v="sin compañia"/>
    <x v="1"/>
    <d v="2016-09-15T13:46:29"/>
    <x v="27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8"/>
    <d v="2016-11-02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19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20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1"/>
    <d v="2017-06-06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2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3"/>
    <d v="2017-07-28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4"/>
    <d v="2017-10-31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5"/>
    <d v="2017-11-29T00:00:00"/>
    <s v="Banco Estado"/>
    <m/>
    <s v="Banco de Chile"/>
    <x v="2"/>
    <n v="0"/>
    <n v="10000"/>
  </r>
  <r>
    <n v="481913"/>
    <n v="65842"/>
    <n v="185628078"/>
    <s v="sin compañia"/>
    <x v="1"/>
    <d v="2017-11-28T18:03:10"/>
    <x v="16"/>
    <d v="2017-12-19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8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7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20"/>
    <d v="2017-01-05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9"/>
    <d v="2016-11-1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2"/>
    <d v="2017-04-20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1"/>
    <d v="2017-05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3"/>
    <d v="2017-07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4"/>
    <d v="2017-10-31T00:00:00"/>
    <s v="Banco Estado"/>
    <m/>
    <s v="Banco de Chile"/>
    <x v="3"/>
    <n v="0"/>
    <n v="5000"/>
  </r>
  <r>
    <n v="481914"/>
    <n v="65843"/>
    <n v="173565488"/>
    <s v="sin compañia"/>
    <x v="1"/>
    <d v="2017-11-28T18:03:10"/>
    <x v="16"/>
    <d v="2017-12-04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5"/>
    <d v="2017-11-29T00:00:00"/>
    <s v="Banco Estado"/>
    <m/>
    <s v="Banco de Chile"/>
    <x v="3"/>
    <n v="0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s v="sin compañia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s v="sin compañia"/>
    <x v="0"/>
    <d v="2017-10-26T19:09:57"/>
    <x v="15"/>
    <d v="2017-11-06T00:00:00"/>
    <s v="N/A"/>
    <m/>
    <s v="Banco de Chile"/>
    <x v="0"/>
    <n v="0"/>
    <n v="6000"/>
  </r>
  <r>
    <n v="502566"/>
    <n v="65844"/>
    <n v="143576949"/>
    <s v="sin compañia"/>
    <x v="0"/>
    <d v="2017-11-28T18:03:56"/>
    <x v="16"/>
    <d v="2017-12-04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s v="sin compañia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s v="sin compañia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s v="sin compañia"/>
    <x v="0"/>
    <d v="2017-11-28T18:03:56"/>
    <x v="16"/>
    <d v="2017-12-04T00:00:00"/>
    <s v="N/A"/>
    <m/>
    <s v="Banco de Chile"/>
    <x v="5"/>
    <s v="EXCEDE MAXIMO, REINTENTE"/>
    <n v="15000"/>
  </r>
  <r>
    <n v="158522"/>
    <n v="65846"/>
    <s v="18258827K"/>
    <s v="sin compañia"/>
    <x v="1"/>
    <d v="2016-09-15T13:46:29"/>
    <x v="27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8"/>
    <d v="2016-10-04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9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20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1"/>
    <d v="2017-05-04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2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3"/>
    <d v="2017-07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4"/>
    <d v="2017-10-03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5"/>
    <d v="2017-11-06T00:00:00"/>
    <s v="Banco Estado"/>
    <m/>
    <s v="Banco de Chile"/>
    <x v="3"/>
    <n v="0"/>
    <n v="5000"/>
  </r>
  <r>
    <n v="481915"/>
    <n v="65846"/>
    <s v="18258827K"/>
    <s v="sin compañia"/>
    <x v="1"/>
    <d v="2017-11-28T18:03:10"/>
    <x v="16"/>
    <d v="2017-12-04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5"/>
    <d v="2017-11-21T00:00:00"/>
    <s v="N/A"/>
    <m/>
    <s v="Banco de Chile"/>
    <x v="1"/>
    <s v="TARJETA CON PROBLEMAS, CONTACTE A SU CLIENTE"/>
    <n v="4000"/>
  </r>
  <r>
    <n v="502568"/>
    <n v="65847"/>
    <n v="186770250"/>
    <s v="sin compañia"/>
    <x v="0"/>
    <d v="2017-11-28T18:03:56"/>
    <x v="16"/>
    <d v="2017-12-04T00:00:00"/>
    <s v="N/A"/>
    <m/>
    <s v="Banco de Chile"/>
    <x v="5"/>
    <s v="TARJETA CON PROBLEMAS, CONTACTE A SU CLIENTE"/>
    <n v="4000"/>
  </r>
  <r>
    <n v="168565"/>
    <n v="65848"/>
    <n v="188307329"/>
    <s v="sin compañia"/>
    <x v="1"/>
    <d v="2016-09-29T12:20:47"/>
    <x v="18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7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20"/>
    <d v="2017-01-05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9"/>
    <d v="2016-11-08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2"/>
    <d v="2017-04-04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1"/>
    <d v="2017-05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3"/>
    <d v="2017-07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4"/>
    <d v="2017-10-03T00:00:00"/>
    <s v="Banco Estado"/>
    <m/>
    <s v="Banco de Chile"/>
    <x v="3"/>
    <n v="0"/>
    <n v="12000"/>
  </r>
  <r>
    <n v="481916"/>
    <n v="65848"/>
    <n v="188307329"/>
    <s v="sin compañia"/>
    <x v="1"/>
    <d v="2017-11-28T18:03:10"/>
    <x v="16"/>
    <d v="2017-12-04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5"/>
    <d v="2017-11-06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7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8"/>
    <d v="2016-10-21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9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20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1"/>
    <d v="2017-05-08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2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3"/>
    <d v="2017-07-11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4"/>
    <d v="2017-10-12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5"/>
    <d v="2017-11-21T00:00:00"/>
    <s v="Banco Estado"/>
    <m/>
    <s v="Banco de Chile"/>
    <x v="3"/>
    <n v="0"/>
    <n v="4000"/>
  </r>
  <r>
    <n v="481917"/>
    <n v="65849"/>
    <n v="114230723"/>
    <s v="sin compañia"/>
    <x v="1"/>
    <d v="2017-11-28T18:03:10"/>
    <x v="16"/>
    <d v="2017-12-04T00:00:00"/>
    <s v="Banco Estado"/>
    <m/>
    <s v="Banco de Chile"/>
    <x v="3"/>
    <n v="0"/>
    <n v="4000"/>
  </r>
  <r>
    <n v="158570"/>
    <n v="65850"/>
    <n v="138958213"/>
    <s v="sin compañia"/>
    <x v="1"/>
    <d v="2016-09-15T13:46:29"/>
    <x v="27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8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20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19"/>
    <d v="2016-11-29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2"/>
    <d v="2017-05-04T00:00:00"/>
    <s v="Banco Estado"/>
    <m/>
    <s v="Banco de Chile"/>
    <x v="6"/>
    <n v="1"/>
    <n v="5000"/>
  </r>
  <r>
    <n v="158482"/>
    <n v="65852"/>
    <n v="179720159"/>
    <s v="sin compañia"/>
    <x v="1"/>
    <d v="2016-09-15T13:46:29"/>
    <x v="27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8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9"/>
    <d v="2016-11-08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20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2"/>
    <d v="2017-04-04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1"/>
    <d v="2017-05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3"/>
    <d v="2017-07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4"/>
    <d v="2017-10-03T00:00:00"/>
    <s v="Banco Estado"/>
    <m/>
    <s v="Banco de Chile"/>
    <x v="3"/>
    <n v="0"/>
    <n v="10000"/>
  </r>
  <r>
    <n v="481882"/>
    <n v="65852"/>
    <n v="179720159"/>
    <s v="sin compañia"/>
    <x v="1"/>
    <d v="2017-11-28T18:03:10"/>
    <x v="16"/>
    <d v="2017-12-04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5"/>
    <d v="2017-11-06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8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7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19"/>
    <d v="2016-11-29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20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2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3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4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5"/>
    <d v="2017-11-06T00:00:00"/>
    <s v="Banco Estado"/>
    <m/>
    <s v="Banco de Chile"/>
    <x v="3"/>
    <n v="0"/>
    <n v="4000"/>
  </r>
  <r>
    <n v="481952"/>
    <n v="65854"/>
    <n v="188530508"/>
    <s v="sin compañia"/>
    <x v="1"/>
    <d v="2017-11-28T18:03:10"/>
    <x v="16"/>
    <d v="2017-12-19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7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8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20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s v="sin compañia"/>
    <x v="1"/>
    <d v="2016-10-27T13:35:17"/>
    <x v="19"/>
    <d v="2016-11-29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1"/>
    <d v="2017-06-06T00:00:00"/>
    <s v="Banco Estado"/>
    <m/>
    <s v="Banco de Chile"/>
    <x v="2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2"/>
    <d v="2017-05-04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3"/>
    <d v="2017-07-28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s v="sin compañia"/>
    <x v="1"/>
    <d v="2017-09-27T16:46:45"/>
    <x v="24"/>
    <d v="2017-10-31T00:00:00"/>
    <s v="Banco Estado"/>
    <m/>
    <s v="Banco de Chile"/>
    <x v="2"/>
    <n v="0"/>
    <n v="5000"/>
  </r>
  <r>
    <n v="481953"/>
    <n v="65855"/>
    <n v="167016707"/>
    <s v="sin compañia"/>
    <x v="1"/>
    <d v="2017-11-28T18:03:10"/>
    <x v="16"/>
    <d v="2017-12-19T00:00:00"/>
    <s v="Banco Estado"/>
    <m/>
    <s v="Banco de Chile"/>
    <x v="4"/>
    <n v="99"/>
    <n v="5000"/>
  </r>
  <r>
    <n v="451797"/>
    <n v="65855"/>
    <n v="167016707"/>
    <s v="sin compañia"/>
    <x v="1"/>
    <d v="2017-10-26T18:53:21"/>
    <x v="25"/>
    <d v="2017-11-29T00:00:00"/>
    <s v="Banco Estado"/>
    <m/>
    <s v="Banco de Chile"/>
    <x v="2"/>
    <n v="0"/>
    <n v="5000"/>
  </r>
  <r>
    <n v="168615"/>
    <n v="65856"/>
    <n v="167024661"/>
    <s v="sin compañia"/>
    <x v="1"/>
    <d v="2016-09-29T12:20:47"/>
    <x v="18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7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19"/>
    <d v="2016-11-08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20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2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3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4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5"/>
    <d v="2017-11-06T00:00:00"/>
    <s v="Banco Estado"/>
    <m/>
    <s v="Banco de Chile"/>
    <x v="3"/>
    <n v="0"/>
    <n v="5000"/>
  </r>
  <r>
    <n v="481954"/>
    <n v="65856"/>
    <n v="167024661"/>
    <s v="sin compañia"/>
    <x v="1"/>
    <d v="2017-11-28T18:03:10"/>
    <x v="16"/>
    <d v="2017-12-04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7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8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20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19"/>
    <d v="2016-11-29T00:00:00"/>
    <s v="Banco Estado"/>
    <m/>
    <s v="Banco de Chile"/>
    <x v="2"/>
    <n v="0"/>
    <n v="4000"/>
  </r>
  <r>
    <n v="274263"/>
    <n v="65857"/>
    <n v="157417533"/>
    <s v="sin compañia"/>
    <x v="1"/>
    <d v="2017-04-26T15:42:27"/>
    <x v="21"/>
    <d v="2017-06-06T00:00:00"/>
    <s v="Banco Estado"/>
    <m/>
    <s v="Banco de Chile"/>
    <x v="3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2"/>
    <d v="2017-05-04T00:00:00"/>
    <s v="Banco Estado"/>
    <m/>
    <s v="Banco de Chile"/>
    <x v="2"/>
    <n v="0"/>
    <n v="4000"/>
  </r>
  <r>
    <n v="319983"/>
    <n v="65857"/>
    <n v="157417533"/>
    <s v="sin compañia"/>
    <x v="1"/>
    <d v="2017-06-28T13:07:20"/>
    <x v="23"/>
    <d v="2017-07-28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6"/>
    <n v="1"/>
    <n v="4000"/>
  </r>
  <r>
    <n v="158592"/>
    <n v="65858"/>
    <n v="179723808"/>
    <s v="sin compañia"/>
    <x v="1"/>
    <d v="2016-09-15T13:46:29"/>
    <x v="27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8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20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19"/>
    <d v="2016-11-08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1"/>
    <d v="2017-05-04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2"/>
    <d v="2017-04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3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4"/>
    <d v="2017-10-03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5"/>
    <d v="2017-11-06T00:00:00"/>
    <s v="Banco Estado"/>
    <m/>
    <s v="Banco de Chile"/>
    <x v="3"/>
    <n v="0"/>
    <n v="4000"/>
  </r>
  <r>
    <n v="481970"/>
    <n v="65858"/>
    <n v="179723808"/>
    <s v="sin compañia"/>
    <x v="1"/>
    <d v="2017-11-28T18:03:10"/>
    <x v="16"/>
    <d v="2017-12-19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8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7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9"/>
    <d v="2016-11-08T00:00:00"/>
    <s v="Banco Estado"/>
    <m/>
    <s v="Banco de Chile"/>
    <x v="3"/>
    <n v="0"/>
    <n v="4000"/>
  </r>
  <r>
    <n v="222261"/>
    <n v="65859"/>
    <n v="150930650"/>
    <s v="sin compañia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20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2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3"/>
    <d v="2017-07-28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4"/>
    <d v="2017-10-31T00:00:00"/>
    <s v="Banco Estado"/>
    <m/>
    <s v="Banco de Chile"/>
    <x v="2"/>
    <n v="0"/>
    <n v="4000"/>
  </r>
  <r>
    <n v="481971"/>
    <n v="65859"/>
    <n v="150930650"/>
    <s v="sin compañia"/>
    <x v="1"/>
    <d v="2017-11-28T18:03:10"/>
    <x v="16"/>
    <d v="2017-12-19T00:00:00"/>
    <s v="Banco Estado"/>
    <m/>
    <s v="Banco de Chile"/>
    <x v="4"/>
    <n v="99"/>
    <n v="4000"/>
  </r>
  <r>
    <n v="451815"/>
    <n v="65859"/>
    <n v="150930650"/>
    <s v="sin compañia"/>
    <x v="1"/>
    <d v="2017-10-26T18:53:21"/>
    <x v="25"/>
    <d v="2017-11-29T00:00:00"/>
    <s v="Banco Estado"/>
    <m/>
    <s v="Banco de Chile"/>
    <x v="2"/>
    <n v="0"/>
    <n v="4000"/>
  </r>
  <r>
    <n v="158594"/>
    <n v="65861"/>
    <n v="133619763"/>
    <s v="sin compañia"/>
    <x v="1"/>
    <d v="2016-09-15T13:46:29"/>
    <x v="27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8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20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19"/>
    <d v="2016-11-21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1"/>
    <d v="2017-05-09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2"/>
    <d v="2017-04-04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3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4"/>
    <d v="2017-10-12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5"/>
    <d v="2017-11-06T00:00:00"/>
    <s v="Banco Estado"/>
    <m/>
    <s v="Banco de Chile"/>
    <x v="3"/>
    <n v="0"/>
    <n v="4000"/>
  </r>
  <r>
    <n v="481972"/>
    <n v="65861"/>
    <n v="133619763"/>
    <s v="sin compañia"/>
    <x v="1"/>
    <d v="2017-11-28T18:03:10"/>
    <x v="16"/>
    <d v="2017-12-19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8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7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9"/>
    <d v="2016-11-08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20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2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3"/>
    <d v="2017-07-04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4"/>
    <d v="2017-10-03T00:00:00"/>
    <s v="Banco Estado"/>
    <m/>
    <s v="Banco de Chile"/>
    <x v="3"/>
    <n v="0"/>
    <n v="3000"/>
  </r>
  <r>
    <n v="481973"/>
    <n v="65862"/>
    <n v="115676148"/>
    <s v="sin compañia"/>
    <x v="1"/>
    <d v="2017-11-28T18:03:10"/>
    <x v="16"/>
    <d v="2017-12-04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5"/>
    <d v="2017-11-06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7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8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20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19"/>
    <d v="2016-11-08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1"/>
    <d v="2017-05-04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2"/>
    <d v="2017-04-20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23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s v="sin compañia"/>
    <x v="1"/>
    <d v="2017-09-27T16:46:45"/>
    <x v="24"/>
    <d v="2017-10-31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5"/>
    <d v="2017-11-21T00:00:00"/>
    <s v="Banco Estado"/>
    <m/>
    <s v="Banco de Chile"/>
    <x v="3"/>
    <n v="0"/>
    <n v="4000"/>
  </r>
  <r>
    <n v="481974"/>
    <n v="65863"/>
    <n v="179714582"/>
    <s v="sin compañia"/>
    <x v="1"/>
    <d v="2017-11-28T18:03:10"/>
    <x v="16"/>
    <d v="2017-12-19T00:00:00"/>
    <s v="Banco Estado"/>
    <m/>
    <s v="Banco de Chile"/>
    <x v="3"/>
    <n v="0"/>
    <n v="4000"/>
  </r>
  <r>
    <n v="168567"/>
    <n v="65864"/>
    <n v="182587524"/>
    <s v="sin compañia"/>
    <x v="1"/>
    <d v="2016-09-29T12:20:47"/>
    <x v="18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7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20"/>
    <d v="2017-01-31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19"/>
    <d v="2016-11-29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2"/>
    <d v="2017-04-20T00:00:00"/>
    <s v="Banco Estado"/>
    <m/>
    <s v="Banco de Chile"/>
    <x v="3"/>
    <n v="0"/>
    <n v="5000"/>
  </r>
  <r>
    <n v="274220"/>
    <n v="65864"/>
    <n v="182587524"/>
    <s v="sin compañia"/>
    <x v="1"/>
    <d v="2017-04-26T15:42:27"/>
    <x v="21"/>
    <d v="2017-05-04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s v="sin compañia"/>
    <x v="1"/>
    <d v="2017-06-28T13:07:20"/>
    <x v="23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7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8"/>
    <d v="2016-11-02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19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20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1"/>
    <d v="2017-06-06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2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3"/>
    <d v="2017-07-28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4"/>
    <d v="2017-10-31T00:00:00"/>
    <s v="Banco Estado"/>
    <m/>
    <s v="Banco de Chile"/>
    <x v="2"/>
    <n v="0"/>
    <n v="5000"/>
  </r>
  <r>
    <n v="481918"/>
    <n v="65865"/>
    <n v="130963412"/>
    <s v="sin compañia"/>
    <x v="1"/>
    <d v="2017-11-28T18:03:10"/>
    <x v="16"/>
    <d v="2017-12-19T00:00:00"/>
    <s v="Banco Estado"/>
    <m/>
    <s v="Banco de Chile"/>
    <x v="4"/>
    <n v="99"/>
    <n v="5000"/>
  </r>
  <r>
    <n v="451761"/>
    <n v="65865"/>
    <n v="130963412"/>
    <s v="sin compañia"/>
    <x v="1"/>
    <d v="2017-10-26T18:53:21"/>
    <x v="25"/>
    <d v="2017-11-29T00:00:00"/>
    <s v="Banco Estado"/>
    <m/>
    <s v="Banco de Chile"/>
    <x v="2"/>
    <n v="0"/>
    <n v="5000"/>
  </r>
  <r>
    <n v="168569"/>
    <n v="65867"/>
    <n v="176454644"/>
    <s v="sin compañia"/>
    <x v="1"/>
    <d v="2016-09-29T12:20:47"/>
    <x v="18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7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20"/>
    <d v="2017-01-31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19"/>
    <d v="2016-11-23T00:00:00"/>
    <s v="Banco Estado"/>
    <m/>
    <s v="Banco de Chile"/>
    <x v="3"/>
    <n v="0"/>
    <n v="4000"/>
  </r>
  <r>
    <n v="222198"/>
    <n v="65867"/>
    <n v="176454644"/>
    <s v="sin compañia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2"/>
    <d v="2017-05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1"/>
    <d v="2017-06-06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3"/>
    <d v="2017-07-28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4"/>
    <d v="2017-10-31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5"/>
    <d v="2017-11-29T00:00:00"/>
    <s v="Banco Estado"/>
    <m/>
    <s v="Banco de Chile"/>
    <x v="2"/>
    <n v="0"/>
    <n v="4000"/>
  </r>
  <r>
    <n v="481919"/>
    <n v="65867"/>
    <n v="176454644"/>
    <s v="sin compañia"/>
    <x v="1"/>
    <d v="2017-11-28T18:03:10"/>
    <x v="16"/>
    <d v="2017-12-19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7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8"/>
    <d v="2016-10-04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9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20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1"/>
    <d v="2017-06-06T00:00:00"/>
    <s v="Banco Estado"/>
    <m/>
    <s v="Banco de Chile"/>
    <x v="2"/>
    <n v="0"/>
    <n v="4000"/>
  </r>
  <r>
    <n v="256074"/>
    <n v="65869"/>
    <n v="165085469"/>
    <s v="sin compañia"/>
    <x v="1"/>
    <d v="2017-03-28T15:24:43"/>
    <x v="22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3"/>
    <d v="2017-07-17T00:00:00"/>
    <s v="Banco Estado"/>
    <m/>
    <s v="Banco de Chile"/>
    <x v="3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4"/>
    <d v="2017-10-03T00:00:00"/>
    <s v="Banco Estado"/>
    <m/>
    <s v="Banco de Chile"/>
    <x v="3"/>
    <n v="0"/>
    <n v="4000"/>
  </r>
  <r>
    <n v="481920"/>
    <n v="65869"/>
    <n v="165085469"/>
    <s v="sin compañia"/>
    <x v="1"/>
    <d v="2017-11-28T18:03:10"/>
    <x v="16"/>
    <d v="2017-12-04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5"/>
    <d v="2017-11-06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1883"/>
    <n v="65870"/>
    <n v="133632336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8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7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20"/>
    <d v="2017-01-31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19"/>
    <d v="2016-11-29T00:00:00"/>
    <s v="Banco Estado"/>
    <m/>
    <s v="Banco de Chile"/>
    <x v="2"/>
    <n v="0"/>
    <n v="4000"/>
  </r>
  <r>
    <n v="222200"/>
    <n v="65871"/>
    <n v="194481101"/>
    <s v="sin compañia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6"/>
    <n v="1"/>
    <n v="4000"/>
  </r>
  <r>
    <n v="158530"/>
    <n v="65872"/>
    <n v="182592099"/>
    <s v="sin compañia"/>
    <x v="1"/>
    <d v="2016-09-15T13:46:29"/>
    <x v="27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8"/>
    <d v="2016-11-02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19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20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2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1"/>
    <d v="2017-05-04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3"/>
    <d v="2017-07-28T00:00:00"/>
    <s v="Banco Estado"/>
    <m/>
    <s v="Banco de Chile"/>
    <x v="2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s v="sin compañia"/>
    <x v="1"/>
    <d v="2017-09-27T16:46:45"/>
    <x v="24"/>
    <d v="2017-10-12T00:00:00"/>
    <s v="Banco Estado"/>
    <m/>
    <s v="Banco de Chile"/>
    <x v="3"/>
    <n v="0"/>
    <n v="4000"/>
  </r>
  <r>
    <n v="451764"/>
    <n v="65872"/>
    <n v="182592099"/>
    <s v="sin compañia"/>
    <x v="1"/>
    <d v="2017-10-26T18:53:21"/>
    <x v="25"/>
    <d v="2017-11-29T00:00:00"/>
    <s v="Banco Estado"/>
    <m/>
    <s v="Banco de Chile"/>
    <x v="2"/>
    <n v="0"/>
    <n v="4000"/>
  </r>
  <r>
    <n v="481921"/>
    <n v="65872"/>
    <n v="182592099"/>
    <s v="sin compañia"/>
    <x v="1"/>
    <d v="2017-11-28T18:03:10"/>
    <x v="16"/>
    <d v="2017-12-19T00:00:00"/>
    <s v="Banco Estado"/>
    <m/>
    <s v="Banco de Chile"/>
    <x v="3"/>
    <n v="0"/>
    <n v="4000"/>
  </r>
  <r>
    <n v="168573"/>
    <n v="65873"/>
    <s v="17971566K"/>
    <s v="sin compañia"/>
    <x v="1"/>
    <d v="2016-09-29T12:20:47"/>
    <x v="18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7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20"/>
    <d v="2017-01-31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19"/>
    <d v="2016-11-08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1"/>
    <d v="2017-06-06T00:00:00"/>
    <s v="Banco Estado"/>
    <m/>
    <s v="Banco de Chile"/>
    <x v="2"/>
    <n v="0"/>
    <n v="5000"/>
  </r>
  <r>
    <n v="256076"/>
    <n v="65873"/>
    <s v="17971566K"/>
    <s v="sin compañia"/>
    <x v="1"/>
    <d v="2017-03-28T15:24:43"/>
    <x v="22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s v="sin compañia"/>
    <x v="1"/>
    <d v="2017-06-28T13:07:20"/>
    <x v="23"/>
    <d v="2017-07-28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4"/>
    <d v="2017-10-31T00:00:00"/>
    <s v="Banco Estado"/>
    <m/>
    <s v="Banco de Chile"/>
    <x v="2"/>
    <n v="0"/>
    <n v="5000"/>
  </r>
  <r>
    <n v="481922"/>
    <n v="65873"/>
    <s v="17971566K"/>
    <s v="sin compañia"/>
    <x v="1"/>
    <d v="2017-11-28T18:03:10"/>
    <x v="16"/>
    <d v="2017-12-19T00:00:00"/>
    <s v="Banco Estado"/>
    <m/>
    <s v="Banco de Chile"/>
    <x v="4"/>
    <n v="99"/>
    <n v="5000"/>
  </r>
  <r>
    <n v="451765"/>
    <n v="65873"/>
    <s v="17971566K"/>
    <s v="sin compañia"/>
    <x v="1"/>
    <d v="2017-10-26T18:53:21"/>
    <x v="25"/>
    <d v="2017-11-29T00:00:00"/>
    <s v="Banco Estado"/>
    <m/>
    <s v="Banco de Chile"/>
    <x v="2"/>
    <n v="0"/>
    <n v="5000"/>
  </r>
  <r>
    <n v="158532"/>
    <n v="65874"/>
    <n v="169905762"/>
    <s v="sin compañia"/>
    <x v="1"/>
    <d v="2016-09-15T13:46:29"/>
    <x v="27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8"/>
    <d v="2016-11-02T00:00:00"/>
    <s v="Banco Estado"/>
    <m/>
    <s v="Banco de Chile"/>
    <x v="6"/>
    <n v="1"/>
    <n v="4000"/>
  </r>
  <r>
    <n v="168575"/>
    <n v="65875"/>
    <n v="176455691"/>
    <s v="sin compañia"/>
    <x v="1"/>
    <d v="2016-09-29T12:20:47"/>
    <x v="18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7"/>
    <d v="2016-10-04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19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20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2"/>
    <d v="2017-05-04T00:00:00"/>
    <s v="Banco Estado"/>
    <m/>
    <s v="Banco de Chile"/>
    <x v="2"/>
    <n v="0"/>
    <n v="4000"/>
  </r>
  <r>
    <n v="274226"/>
    <n v="65875"/>
    <n v="176455691"/>
    <s v="sin compañia"/>
    <x v="1"/>
    <d v="2017-04-26T15:42:27"/>
    <x v="21"/>
    <d v="2017-06-06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s v="sin compañia"/>
    <x v="1"/>
    <d v="2017-06-28T13:07:20"/>
    <x v="23"/>
    <d v="2017-07-28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4"/>
    <d v="2017-10-31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5"/>
    <d v="2017-11-29T00:00:00"/>
    <s v="Banco Estado"/>
    <m/>
    <s v="Banco de Chile"/>
    <x v="2"/>
    <n v="0"/>
    <n v="4000"/>
  </r>
  <r>
    <n v="481923"/>
    <n v="65875"/>
    <n v="176455691"/>
    <s v="sin compañia"/>
    <x v="1"/>
    <d v="2017-11-28T18:03:10"/>
    <x v="16"/>
    <d v="2017-12-19T00:00:00"/>
    <s v="Banco Estado"/>
    <m/>
    <s v="Banco de Chile"/>
    <x v="3"/>
    <n v="0"/>
    <n v="4000"/>
  </r>
  <r>
    <n v="158534"/>
    <n v="65876"/>
    <n v="156986836"/>
    <s v="sin compañia"/>
    <x v="1"/>
    <d v="2016-09-15T13:46:29"/>
    <x v="27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8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20"/>
    <d v="2017-01-31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19"/>
    <d v="2016-11-29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1"/>
    <d v="2017-06-06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2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s v="sin compañia"/>
    <x v="1"/>
    <d v="2017-06-28T13:07:20"/>
    <x v="23"/>
    <d v="2017-07-28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4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5"/>
    <d v="2017-11-29T00:00:00"/>
    <s v="Banco Estado"/>
    <m/>
    <s v="Banco de Chile"/>
    <x v="6"/>
    <n v="1"/>
    <n v="5000"/>
  </r>
  <r>
    <n v="168505"/>
    <n v="65877"/>
    <n v="140818798"/>
    <s v="sin compañia"/>
    <x v="1"/>
    <d v="2016-09-29T12:20:47"/>
    <x v="18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7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9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20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8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7"/>
    <d v="2016-10-04T00:00:00"/>
    <s v="Banco Estado"/>
    <m/>
    <s v="Banco de Chile"/>
    <x v="2"/>
    <n v="0"/>
    <n v="15000"/>
  </r>
  <r>
    <n v="222205"/>
    <n v="65878"/>
    <n v="170960092"/>
    <m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m/>
    <x v="1"/>
    <d v="2016-10-27T13:35:17"/>
    <x v="19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20"/>
    <d v="2017-01-31T00:00:00"/>
    <s v="Banco Estado"/>
    <m/>
    <s v="Banco de Chile"/>
    <x v="2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2"/>
    <d v="2017-05-04T00:00:00"/>
    <s v="Banco Estado"/>
    <m/>
    <s v="Banco de Chile"/>
    <x v="2"/>
    <n v="0"/>
    <n v="15000"/>
  </r>
  <r>
    <n v="274228"/>
    <n v="65878"/>
    <n v="170960092"/>
    <m/>
    <x v="1"/>
    <d v="2017-04-26T15:42:27"/>
    <x v="21"/>
    <d v="2017-06-06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m/>
    <x v="1"/>
    <d v="2017-06-28T13:07:20"/>
    <x v="23"/>
    <d v="2017-07-28T00:00:00"/>
    <s v="Banco Estado"/>
    <m/>
    <s v="Banco de Chile"/>
    <x v="3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s v="sin compañia"/>
    <x v="1"/>
    <d v="2016-09-15T13:46:29"/>
    <x v="27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8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20"/>
    <d v="2017-01-05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19"/>
    <d v="2016-11-08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1"/>
    <d v="2017-05-04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2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3"/>
    <d v="2017-07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4"/>
    <d v="2017-10-12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5"/>
    <d v="2017-11-21T00:00:00"/>
    <s v="Banco Estado"/>
    <m/>
    <s v="Banco de Chile"/>
    <x v="3"/>
    <n v="0"/>
    <n v="4000"/>
  </r>
  <r>
    <n v="481924"/>
    <n v="65879"/>
    <n v="194497458"/>
    <s v="sin compañia"/>
    <x v="1"/>
    <d v="2017-11-28T18:03:10"/>
    <x v="16"/>
    <d v="2017-12-04T00:00:00"/>
    <s v="Banco Estado"/>
    <m/>
    <s v="Banco de Chile"/>
    <x v="3"/>
    <n v="0"/>
    <n v="4000"/>
  </r>
  <r>
    <n v="168579"/>
    <n v="65880"/>
    <s v="11964870K"/>
    <s v="sin compañia"/>
    <x v="1"/>
    <d v="2016-09-29T12:20:47"/>
    <x v="18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7"/>
    <d v="2016-10-04T00:00:00"/>
    <s v="Banco Estado"/>
    <m/>
    <s v="Banco de Chile"/>
    <x v="2"/>
    <n v="0"/>
    <n v="4000"/>
  </r>
  <r>
    <n v="222207"/>
    <n v="65880"/>
    <s v="11964870K"/>
    <s v="sin compañia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19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20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s v="sin compañia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s v="sin compañia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s v="sin compañia"/>
    <x v="0"/>
    <d v="2017-11-28T18:03:56"/>
    <x v="16"/>
    <d v="2017-12-04T00:00:00"/>
    <s v="N/A"/>
    <m/>
    <s v="Banco de Chile"/>
    <x v="0"/>
    <n v="0"/>
    <n v="4000"/>
  </r>
  <r>
    <n v="158538"/>
    <n v="65883"/>
    <n v="185631893"/>
    <s v="sin compañia"/>
    <x v="1"/>
    <d v="2016-09-15T13:46:29"/>
    <x v="27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8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20"/>
    <d v="2017-01-05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19"/>
    <d v="2016-11-08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2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1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8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7"/>
    <d v="2016-09-2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9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20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1"/>
    <d v="2017-05-04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2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3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4"/>
    <d v="2017-10-03T00:00:00"/>
    <s v="Banco Estado"/>
    <m/>
    <s v="Banco de Chile"/>
    <x v="3"/>
    <n v="0"/>
    <n v="4000"/>
  </r>
  <r>
    <n v="481925"/>
    <n v="65884"/>
    <n v="117290824"/>
    <s v="sin compañia"/>
    <x v="1"/>
    <d v="2017-11-28T18:03:10"/>
    <x v="16"/>
    <d v="2017-12-04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5"/>
    <d v="2017-11-06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7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8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20"/>
    <d v="2017-01-31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9"/>
    <d v="2016-11-08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1"/>
    <d v="2017-05-04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2"/>
    <d v="2017-04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3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4"/>
    <d v="2017-10-12T00:00:00"/>
    <s v="Banco Estado"/>
    <m/>
    <s v="Banco de Chile"/>
    <x v="3"/>
    <n v="0"/>
    <n v="4000"/>
  </r>
  <r>
    <n v="481984"/>
    <n v="65886"/>
    <n v="174690375"/>
    <s v="sin compañia"/>
    <x v="1"/>
    <d v="2017-11-28T18:03:10"/>
    <x v="16"/>
    <d v="2017-12-04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5"/>
    <d v="2017-11-06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s v="sin compañia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s v="sin compañia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s v="sin compañia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s v="sin compañia"/>
    <x v="0"/>
    <d v="2017-10-26T19:09:57"/>
    <x v="15"/>
    <d v="2017-11-06T00:00:00"/>
    <s v="N/A"/>
    <m/>
    <s v="Banco de Chile"/>
    <x v="0"/>
    <n v="0"/>
    <n v="4000"/>
  </r>
  <r>
    <n v="502570"/>
    <n v="65887"/>
    <n v="168653743"/>
    <s v="sin compañia"/>
    <x v="0"/>
    <d v="2017-11-28T18:03:56"/>
    <x v="16"/>
    <d v="2017-12-04T00:00:00"/>
    <s v="N/A"/>
    <m/>
    <s v="Banco de Chile"/>
    <x v="0"/>
    <n v="0"/>
    <n v="4000"/>
  </r>
  <r>
    <n v="168653"/>
    <n v="65888"/>
    <n v="160774185"/>
    <s v="sin compañia"/>
    <x v="1"/>
    <d v="2016-09-29T12:20:47"/>
    <x v="18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7"/>
    <d v="2016-09-2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9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20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2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3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4"/>
    <d v="2017-10-03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5"/>
    <d v="2017-11-06T00:00:00"/>
    <s v="Banco Estado"/>
    <m/>
    <s v="Banco de Chile"/>
    <x v="3"/>
    <n v="0"/>
    <n v="4000"/>
  </r>
  <r>
    <n v="481985"/>
    <n v="65888"/>
    <n v="160774185"/>
    <s v="sin compañia"/>
    <x v="1"/>
    <d v="2017-11-28T18:03:10"/>
    <x v="16"/>
    <d v="2017-12-04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7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8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20"/>
    <d v="2017-01-05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19"/>
    <d v="2016-11-08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1"/>
    <d v="2017-05-04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2"/>
    <d v="2017-04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3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4"/>
    <d v="2017-10-03T00:00:00"/>
    <s v="Banco Estado"/>
    <m/>
    <s v="Banco de Chile"/>
    <x v="3"/>
    <n v="0"/>
    <n v="10000"/>
  </r>
  <r>
    <n v="481986"/>
    <n v="65889"/>
    <n v="85473468"/>
    <s v="sin compañia"/>
    <x v="1"/>
    <d v="2017-11-28T18:03:10"/>
    <x v="16"/>
    <d v="2017-12-04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5"/>
    <d v="2017-11-06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8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7"/>
    <d v="2016-10-04T00:00:00"/>
    <s v="Banco Estado"/>
    <m/>
    <s v="Banco de Chile"/>
    <x v="2"/>
    <n v="0"/>
    <n v="4000"/>
  </r>
  <r>
    <n v="222280"/>
    <n v="65890"/>
    <n v="179715449"/>
    <s v="sin compañia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19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20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2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3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4"/>
    <d v="2017-10-12T00:00:00"/>
    <s v="Banco Estado"/>
    <m/>
    <s v="Banco de Chile"/>
    <x v="3"/>
    <n v="0"/>
    <n v="4000"/>
  </r>
  <r>
    <n v="451832"/>
    <n v="65890"/>
    <n v="179715449"/>
    <s v="sin compañia"/>
    <x v="1"/>
    <d v="2017-10-26T18:53:21"/>
    <x v="25"/>
    <d v="2017-11-29T00:00:00"/>
    <s v="Banco Estado"/>
    <m/>
    <s v="Banco de Chile"/>
    <x v="2"/>
    <n v="0"/>
    <n v="4000"/>
  </r>
  <r>
    <n v="481987"/>
    <n v="65890"/>
    <n v="179715449"/>
    <s v="sin compañia"/>
    <x v="1"/>
    <d v="2017-11-28T18:03:10"/>
    <x v="16"/>
    <d v="2017-12-04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27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8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20"/>
    <d v="2017-01-31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19"/>
    <d v="2016-11-29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1"/>
    <d v="2017-06-06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2"/>
    <d v="2017-05-04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3"/>
    <d v="2017-07-28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4"/>
    <d v="2017-10-31T00:00:00"/>
    <s v="Banco Estado"/>
    <m/>
    <s v="Banco de Chile"/>
    <x v="2"/>
    <n v="0"/>
    <n v="4000"/>
  </r>
  <r>
    <n v="481988"/>
    <n v="65891"/>
    <n v="128170790"/>
    <s v="sin compañia"/>
    <x v="1"/>
    <d v="2017-11-28T18:03:10"/>
    <x v="16"/>
    <d v="2017-12-19T00:00:00"/>
    <s v="Banco Estado"/>
    <m/>
    <s v="Banco de Chile"/>
    <x v="4"/>
    <n v="99"/>
    <n v="4000"/>
  </r>
  <r>
    <n v="451833"/>
    <n v="65891"/>
    <n v="128170790"/>
    <s v="sin compañia"/>
    <x v="1"/>
    <d v="2017-10-26T18:53:21"/>
    <x v="25"/>
    <d v="2017-11-29T00:00:00"/>
    <s v="Banco Estado"/>
    <m/>
    <s v="Banco de Chile"/>
    <x v="2"/>
    <n v="0"/>
    <n v="4000"/>
  </r>
  <r>
    <n v="158463"/>
    <n v="65892"/>
    <n v="121154080"/>
    <s v="sin compañia"/>
    <x v="1"/>
    <d v="2016-09-15T13:46:29"/>
    <x v="27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8"/>
    <d v="2016-10-04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20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9"/>
    <d v="2016-11-08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2"/>
    <d v="2017-04-04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1"/>
    <d v="2017-05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3"/>
    <d v="2017-07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4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5"/>
    <d v="2017-11-06T00:00:00"/>
    <s v="Banco Falabella"/>
    <m/>
    <s v="Banco de Chile"/>
    <x v="3"/>
    <n v="0"/>
    <n v="4000"/>
  </r>
  <r>
    <n v="481867"/>
    <n v="65892"/>
    <n v="121154080"/>
    <s v="sin compañia"/>
    <x v="1"/>
    <d v="2017-11-28T18:03:10"/>
    <x v="16"/>
    <d v="2017-12-04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7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8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20"/>
    <d v="2017-01-31T00:00:00"/>
    <s v="Banco Estado"/>
    <m/>
    <s v="Banco de Chile"/>
    <x v="2"/>
    <n v="0"/>
    <n v="4000"/>
  </r>
  <r>
    <n v="180523"/>
    <n v="65893"/>
    <n v="195772312"/>
    <s v="sin compañia"/>
    <x v="1"/>
    <d v="2016-10-27T13:35:17"/>
    <x v="19"/>
    <d v="2016-11-08T00:00:00"/>
    <s v="Banco Estado"/>
    <m/>
    <s v="Banco de Chile"/>
    <x v="3"/>
    <n v="0"/>
    <n v="4000"/>
  </r>
  <r>
    <n v="222210"/>
    <n v="65893"/>
    <n v="195772312"/>
    <s v="sin compañia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2"/>
    <d v="2017-05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3"/>
    <d v="2017-07-28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s v="sin compañia"/>
    <x v="1"/>
    <d v="2017-09-27T16:46:45"/>
    <x v="24"/>
    <d v="2017-10-31T00:00:00"/>
    <s v="Banco Estado"/>
    <m/>
    <s v="Banco de Chile"/>
    <x v="2"/>
    <n v="0"/>
    <n v="4000"/>
  </r>
  <r>
    <n v="451770"/>
    <n v="65893"/>
    <n v="195772312"/>
    <s v="sin compañia"/>
    <x v="1"/>
    <d v="2017-10-26T18:53:21"/>
    <x v="25"/>
    <d v="2017-11-21T00:00:00"/>
    <s v="Banco Estado"/>
    <m/>
    <s v="Banco de Chile"/>
    <x v="3"/>
    <n v="0"/>
    <n v="4000"/>
  </r>
  <r>
    <n v="481926"/>
    <n v="65893"/>
    <n v="195772312"/>
    <s v="sin compañia"/>
    <x v="1"/>
    <d v="2017-11-28T18:03:10"/>
    <x v="16"/>
    <d v="2017-12-19T00:00:00"/>
    <s v="Banco Estado"/>
    <m/>
    <s v="Banco de Chile"/>
    <x v="3"/>
    <n v="0"/>
    <n v="4000"/>
  </r>
  <r>
    <n v="168583"/>
    <n v="65895"/>
    <n v="179089203"/>
    <s v="sin compañia"/>
    <x v="1"/>
    <d v="2016-09-29T12:20:47"/>
    <x v="18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7"/>
    <d v="2016-10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19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20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1"/>
    <d v="2017-05-04T00:00:00"/>
    <s v="Banco Estado"/>
    <m/>
    <s v="Banco de Chile"/>
    <x v="3"/>
    <n v="0"/>
    <n v="4000"/>
  </r>
  <r>
    <n v="256084"/>
    <n v="65895"/>
    <n v="179089203"/>
    <s v="sin compañia"/>
    <x v="1"/>
    <d v="2017-03-28T15:24:43"/>
    <x v="22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3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4"/>
    <d v="2017-10-31T00:00:00"/>
    <s v="Banco Estado"/>
    <m/>
    <s v="Banco de Chile"/>
    <x v="2"/>
    <n v="0"/>
    <n v="4000"/>
  </r>
  <r>
    <n v="481927"/>
    <n v="65895"/>
    <n v="179089203"/>
    <s v="sin compañia"/>
    <x v="1"/>
    <d v="2017-11-28T18:03:10"/>
    <x v="16"/>
    <d v="2017-12-04T00:00:00"/>
    <s v="Banco Estado"/>
    <m/>
    <s v="Banco de Chile"/>
    <x v="3"/>
    <n v="0"/>
    <n v="4000"/>
  </r>
  <r>
    <n v="451771"/>
    <n v="65895"/>
    <n v="179089203"/>
    <s v="sin compañia"/>
    <x v="1"/>
    <d v="2017-10-26T18:53:21"/>
    <x v="25"/>
    <d v="2017-11-29T00:00:00"/>
    <s v="Banco Estado"/>
    <m/>
    <s v="Banco de Chile"/>
    <x v="2"/>
    <n v="0"/>
    <n v="4000"/>
  </r>
  <r>
    <n v="158542"/>
    <n v="65896"/>
    <n v="151543022"/>
    <s v="sin compañia"/>
    <x v="1"/>
    <d v="2016-09-15T13:46:29"/>
    <x v="27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8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20"/>
    <d v="2017-01-31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19"/>
    <d v="2016-11-08T00:00:00"/>
    <s v="Banco Estado"/>
    <m/>
    <s v="Banco de Chile"/>
    <x v="3"/>
    <n v="0"/>
    <n v="4000"/>
  </r>
  <r>
    <n v="222212"/>
    <n v="65896"/>
    <n v="151543022"/>
    <s v="sin compañia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2"/>
    <d v="2017-05-04T00:00:00"/>
    <s v="Banco Estado"/>
    <m/>
    <s v="Banco de Chile"/>
    <x v="2"/>
    <n v="0"/>
    <n v="4000"/>
  </r>
  <r>
    <n v="274234"/>
    <n v="65896"/>
    <n v="151543022"/>
    <s v="sin compañia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3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4"/>
    <d v="2017-10-31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5"/>
    <d v="2017-11-29T00:00:00"/>
    <s v="Banco Estado"/>
    <m/>
    <s v="Banco de Chile"/>
    <x v="2"/>
    <n v="0"/>
    <n v="4000"/>
  </r>
  <r>
    <n v="481928"/>
    <n v="65896"/>
    <n v="151543022"/>
    <s v="sin compañia"/>
    <x v="1"/>
    <d v="2017-11-28T18:03:10"/>
    <x v="16"/>
    <d v="2017-12-04T00:00:00"/>
    <s v="Banco Estado"/>
    <m/>
    <s v="Banco de Chile"/>
    <x v="3"/>
    <n v="0"/>
    <n v="4000"/>
  </r>
  <r>
    <n v="168585"/>
    <n v="65897"/>
    <n v="124004691"/>
    <s v="sin compañia"/>
    <x v="1"/>
    <d v="2016-09-29T12:20:47"/>
    <x v="18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7"/>
    <d v="2016-10-04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9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20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1"/>
    <d v="2017-05-04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2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3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4"/>
    <d v="2017-10-03T00:00:00"/>
    <s v="Banco Falabella"/>
    <m/>
    <s v="Banco de Chile"/>
    <x v="3"/>
    <n v="0"/>
    <n v="8000"/>
  </r>
  <r>
    <n v="481929"/>
    <n v="65897"/>
    <n v="124004691"/>
    <s v="sin compañia"/>
    <x v="1"/>
    <d v="2017-11-28T18:03:10"/>
    <x v="16"/>
    <d v="2017-12-04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5"/>
    <d v="2017-11-06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7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8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20"/>
    <d v="2017-01-31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19"/>
    <d v="2016-11-08T00:00:00"/>
    <s v="Banco Estado"/>
    <m/>
    <s v="Banco de Chile"/>
    <x v="3"/>
    <n v="0"/>
    <n v="10000"/>
  </r>
  <r>
    <n v="222214"/>
    <n v="65898"/>
    <n v="145417090"/>
    <s v="sin compañia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2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3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4"/>
    <d v="2017-10-03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5"/>
    <d v="2017-11-29T00:00:00"/>
    <s v="Banco Estado"/>
    <m/>
    <s v="Banco de Chile"/>
    <x v="2"/>
    <n v="0"/>
    <n v="10000"/>
  </r>
  <r>
    <n v="481930"/>
    <n v="65898"/>
    <n v="145417090"/>
    <s v="sin compañia"/>
    <x v="1"/>
    <d v="2017-11-28T18:03:10"/>
    <x v="16"/>
    <d v="2017-12-04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735"/>
    <n v="65899"/>
    <n v="150775183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8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7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20"/>
    <d v="2017-01-31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19"/>
    <d v="2016-11-29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s v="sin compañia"/>
    <x v="1"/>
    <d v="2017-04-26T15:42:27"/>
    <x v="21"/>
    <d v="2017-05-08T00:00:00"/>
    <s v="Banco Estado"/>
    <m/>
    <s v="Banco de Chile"/>
    <x v="3"/>
    <n v="0"/>
    <n v="4000"/>
  </r>
  <r>
    <n v="255885"/>
    <n v="65900"/>
    <n v="179091240"/>
    <s v="sin compañia"/>
    <x v="1"/>
    <d v="2017-03-28T15:24:43"/>
    <x v="22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3"/>
    <d v="2017-07-17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s v="sin compañia"/>
    <x v="1"/>
    <d v="2017-09-27T16:46:45"/>
    <x v="24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5"/>
    <d v="2017-11-21T00:00:00"/>
    <s v="Banco Estado"/>
    <m/>
    <s v="Banco de Chile"/>
    <x v="3"/>
    <n v="0"/>
    <n v="4000"/>
  </r>
  <r>
    <n v="481753"/>
    <n v="65900"/>
    <n v="179091240"/>
    <s v="sin compañia"/>
    <x v="1"/>
    <d v="2017-11-28T18:03:10"/>
    <x v="16"/>
    <d v="2017-12-19T00:00:00"/>
    <s v="Banco Estado"/>
    <m/>
    <s v="Banco de Chile"/>
    <x v="3"/>
    <n v="0"/>
    <n v="4000"/>
  </r>
  <r>
    <n v="158329"/>
    <n v="65901"/>
    <n v="161418080"/>
    <s v="sin compañia"/>
    <x v="1"/>
    <d v="2016-09-15T13:46:29"/>
    <x v="27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8"/>
    <d v="2016-10-04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s v="sin compañia"/>
    <x v="1"/>
    <d v="2016-10-27T13:35:17"/>
    <x v="19"/>
    <d v="2016-11-08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20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2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23"/>
    <d v="2017-07-28T00:00:00"/>
    <s v="Banco Estado"/>
    <m/>
    <s v="Banco de Chile"/>
    <x v="2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4"/>
    <d v="2017-10-31T00:00:00"/>
    <s v="Banco Estado"/>
    <m/>
    <s v="Banco de Chile"/>
    <x v="2"/>
    <n v="0"/>
    <n v="4000"/>
  </r>
  <r>
    <n v="481754"/>
    <n v="65901"/>
    <n v="161418080"/>
    <s v="sin compañia"/>
    <x v="1"/>
    <d v="2017-11-28T18:03:10"/>
    <x v="16"/>
    <d v="2017-12-19T00:00:00"/>
    <s v="Banco Estado"/>
    <m/>
    <s v="Banco de Chile"/>
    <x v="4"/>
    <n v="99"/>
    <n v="4000"/>
  </r>
  <r>
    <n v="451595"/>
    <n v="65901"/>
    <n v="161418080"/>
    <s v="sin compañia"/>
    <x v="1"/>
    <d v="2017-10-26T18:53:21"/>
    <x v="25"/>
    <d v="2017-11-29T00:00:00"/>
    <s v="Banco Estado"/>
    <m/>
    <s v="Banco de Chile"/>
    <x v="2"/>
    <n v="0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s v="sin compañia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s v="sin compañia"/>
    <x v="0"/>
    <d v="2017-10-26T19:09:57"/>
    <x v="15"/>
    <d v="2017-11-06T00:00:00"/>
    <s v="N/A"/>
    <m/>
    <s v="Banco de Chile"/>
    <x v="0"/>
    <n v="0"/>
    <n v="6000"/>
  </r>
  <r>
    <n v="502560"/>
    <n v="65902"/>
    <n v="157609084"/>
    <s v="sin compañia"/>
    <x v="0"/>
    <d v="2017-11-28T18:03:56"/>
    <x v="16"/>
    <d v="2017-12-04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s v="sin compañia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s v="sin compañia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s v="sin compañia"/>
    <x v="0"/>
    <d v="2017-11-28T18:03:56"/>
    <x v="16"/>
    <d v="2017-12-04T00:00:00"/>
    <s v="N/A"/>
    <m/>
    <s v="Banco de Chile"/>
    <x v="0"/>
    <n v="0"/>
    <n v="6000"/>
  </r>
  <r>
    <n v="158488"/>
    <n v="65905"/>
    <n v="143187888"/>
    <s v="sin compañia"/>
    <x v="1"/>
    <d v="2016-09-15T13:46:29"/>
    <x v="27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8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19"/>
    <d v="2016-11-29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20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2"/>
    <d v="2017-05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1"/>
    <d v="2017-06-06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3"/>
    <d v="2017-07-2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8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7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20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9"/>
    <d v="2016-11-08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1"/>
    <d v="2017-06-06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2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3"/>
    <d v="2017-07-04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s v="sin compañia"/>
    <x v="1"/>
    <d v="2017-09-27T16:46:45"/>
    <x v="24"/>
    <d v="2017-10-12T00:00:00"/>
    <s v="Banco Estado"/>
    <m/>
    <s v="Banco de Chile"/>
    <x v="3"/>
    <n v="0"/>
    <n v="6000"/>
  </r>
  <r>
    <n v="481888"/>
    <n v="65906"/>
    <n v="179726386"/>
    <s v="sin compañia"/>
    <x v="1"/>
    <d v="2017-11-28T18:03:10"/>
    <x v="16"/>
    <d v="2017-12-19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5"/>
    <d v="2017-11-06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7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8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9"/>
    <d v="2016-11-23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20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2"/>
    <d v="2017-04-04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1"/>
    <d v="2017-05-04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3"/>
    <d v="2017-07-28T00:00:00"/>
    <s v="Banco Estado"/>
    <m/>
    <s v="Banco de Chile"/>
    <x v="2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4"/>
    <d v="2017-10-31T00:00:00"/>
    <s v="Banco Estado"/>
    <m/>
    <s v="Banco de Chile"/>
    <x v="3"/>
    <n v="0"/>
    <n v="6000"/>
  </r>
  <r>
    <n v="451732"/>
    <n v="65907"/>
    <n v="163348330"/>
    <s v="sin compañia"/>
    <x v="1"/>
    <d v="2017-10-26T18:53:21"/>
    <x v="25"/>
    <d v="2017-11-21T00:00:00"/>
    <s v="Banco Estado"/>
    <m/>
    <s v="Banco de Chile"/>
    <x v="3"/>
    <n v="0"/>
    <n v="6000"/>
  </r>
  <r>
    <n v="481889"/>
    <n v="65907"/>
    <n v="163348330"/>
    <s v="sin compañia"/>
    <x v="1"/>
    <d v="2017-11-28T18:03:10"/>
    <x v="16"/>
    <d v="2017-12-04T00:00:00"/>
    <s v="Banco Estado"/>
    <m/>
    <s v="Banco de Chile"/>
    <x v="3"/>
    <n v="0"/>
    <n v="6000"/>
  </r>
  <r>
    <n v="168533"/>
    <n v="65908"/>
    <n v="53098223"/>
    <s v="sin compañia"/>
    <x v="1"/>
    <d v="2016-09-29T12:20:47"/>
    <x v="18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7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20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9"/>
    <d v="2016-11-08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1"/>
    <d v="2017-05-09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2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3"/>
    <d v="2017-07-04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4"/>
    <d v="2017-10-31T00:00:00"/>
    <s v="Banco Estado"/>
    <m/>
    <s v="Banco de Chile"/>
    <x v="3"/>
    <n v="0"/>
    <n v="4000"/>
  </r>
  <r>
    <n v="481890"/>
    <n v="65908"/>
    <n v="53098223"/>
    <s v="sin compañia"/>
    <x v="1"/>
    <d v="2017-11-28T18:03:10"/>
    <x v="16"/>
    <d v="2017-12-04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5"/>
    <d v="2017-11-06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8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7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9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20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1"/>
    <d v="2017-05-04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2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3"/>
    <d v="2017-07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4"/>
    <d v="2017-10-03T00:00:00"/>
    <s v="Banco Itaú Chile"/>
    <m/>
    <s v="Banco de Chile"/>
    <x v="3"/>
    <n v="0"/>
    <n v="4000"/>
  </r>
  <r>
    <n v="481868"/>
    <n v="65909"/>
    <n v="150914434"/>
    <s v="sin compañia"/>
    <x v="1"/>
    <d v="2017-11-28T18:03:10"/>
    <x v="16"/>
    <d v="2017-12-04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5"/>
    <d v="2017-11-06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7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8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9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8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7"/>
    <d v="2016-09-2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9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20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1"/>
    <d v="2017-05-09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2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3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4"/>
    <d v="2017-10-12T00:00:00"/>
    <s v="Banco Estado"/>
    <m/>
    <s v="Banco de Chile"/>
    <x v="3"/>
    <n v="0"/>
    <n v="4000"/>
  </r>
  <r>
    <n v="481931"/>
    <n v="65911"/>
    <n v="80763581"/>
    <s v="sin compañia"/>
    <x v="1"/>
    <d v="2017-11-28T18:03:10"/>
    <x v="16"/>
    <d v="2017-12-19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5"/>
    <d v="2017-11-06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7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8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20"/>
    <d v="2017-01-31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9"/>
    <d v="2016-11-08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2"/>
    <d v="2017-05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3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4"/>
    <d v="2017-10-31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5"/>
    <d v="2017-11-29T00:00:00"/>
    <s v="Banco Estado"/>
    <m/>
    <s v="Banco de Chile"/>
    <x v="2"/>
    <n v="0"/>
    <n v="4000"/>
  </r>
  <r>
    <n v="481932"/>
    <n v="65912"/>
    <s v="16857715K"/>
    <s v="sin compañia"/>
    <x v="1"/>
    <d v="2017-11-28T18:03:10"/>
    <x v="16"/>
    <d v="2017-12-19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8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7"/>
    <d v="2016-10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19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20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s v="sin compañia"/>
    <x v="1"/>
    <d v="2017-04-26T15:42:27"/>
    <x v="21"/>
    <d v="2017-06-0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2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23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4"/>
    <d v="2017-10-31T00:00:00"/>
    <s v="Banco Estado"/>
    <m/>
    <s v="Banco de Chile"/>
    <x v="2"/>
    <n v="0"/>
    <n v="4000"/>
  </r>
  <r>
    <n v="481933"/>
    <n v="65913"/>
    <n v="130843093"/>
    <s v="sin compañia"/>
    <x v="1"/>
    <d v="2017-11-28T18:03:10"/>
    <x v="16"/>
    <d v="2017-12-19T00:00:00"/>
    <s v="Banco Estado"/>
    <m/>
    <s v="Banco de Chile"/>
    <x v="3"/>
    <n v="0"/>
    <n v="4000"/>
  </r>
  <r>
    <n v="451777"/>
    <n v="65913"/>
    <n v="130843093"/>
    <s v="sin compañia"/>
    <x v="1"/>
    <d v="2017-10-26T18:53:21"/>
    <x v="25"/>
    <d v="2017-11-21T00:00:00"/>
    <s v="Banco Estado"/>
    <m/>
    <s v="Banco de Chile"/>
    <x v="3"/>
    <n v="0"/>
    <n v="4000"/>
  </r>
  <r>
    <n v="158548"/>
    <n v="65914"/>
    <n v="186806905"/>
    <s v="sin compañia"/>
    <x v="1"/>
    <d v="2016-09-15T13:46:29"/>
    <x v="27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8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20"/>
    <d v="2017-01-31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19"/>
    <d v="2016-11-29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2"/>
    <d v="2017-05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3"/>
    <d v="2017-07-28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4"/>
    <d v="2017-10-31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5"/>
    <d v="2017-11-29T00:00:00"/>
    <s v="Banco Estado"/>
    <m/>
    <s v="Banco de Chile"/>
    <x v="2"/>
    <n v="0"/>
    <n v="4000"/>
  </r>
  <r>
    <n v="481934"/>
    <n v="65914"/>
    <n v="186806905"/>
    <s v="sin compañia"/>
    <x v="1"/>
    <d v="2017-11-28T18:03:10"/>
    <x v="16"/>
    <d v="2017-12-19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8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7"/>
    <d v="2016-10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19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20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s v="sin compañia"/>
    <x v="1"/>
    <d v="2017-04-26T15:42:27"/>
    <x v="21"/>
    <d v="2017-05-08T00:00:00"/>
    <s v="Banco Estado"/>
    <m/>
    <s v="Banco de Chile"/>
    <x v="3"/>
    <n v="0"/>
    <n v="4000"/>
  </r>
  <r>
    <n v="256092"/>
    <n v="65915"/>
    <n v="176471506"/>
    <s v="sin compañia"/>
    <x v="1"/>
    <d v="2017-03-28T15:24:43"/>
    <x v="22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8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7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19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s v="sin compañia"/>
    <x v="1"/>
    <d v="2016-09-15T13:46:29"/>
    <x v="27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8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20"/>
    <d v="2017-01-05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19"/>
    <d v="2016-11-08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2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3"/>
    <d v="2017-07-04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4"/>
    <d v="2017-10-03T00:00:00"/>
    <s v="Banco Falabella"/>
    <m/>
    <s v="Banco de Chile"/>
    <x v="3"/>
    <n v="0"/>
    <n v="4000"/>
  </r>
  <r>
    <n v="481975"/>
    <n v="65917"/>
    <n v="119923603"/>
    <s v="sin compañia"/>
    <x v="1"/>
    <d v="2017-11-28T18:03:10"/>
    <x v="16"/>
    <d v="2017-12-04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5"/>
    <d v="2017-11-06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s v="sin compañia"/>
    <x v="0"/>
    <d v="2017-10-26T19:09:57"/>
    <x v="15"/>
    <d v="2017-11-06T00:00:00"/>
    <s v="N/A"/>
    <m/>
    <s v="Banco de Chile"/>
    <x v="0"/>
    <n v="0"/>
    <n v="4000"/>
  </r>
  <r>
    <n v="502572"/>
    <n v="65920"/>
    <n v="137526360"/>
    <s v="sin compañia"/>
    <x v="0"/>
    <d v="2017-11-28T18:03:56"/>
    <x v="16"/>
    <d v="2017-12-04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s v="sin compañia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s v="sin compañia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s v="sin compañia"/>
    <x v="0"/>
    <d v="2017-11-28T18:03:56"/>
    <x v="16"/>
    <d v="2017-12-04T00:00:00"/>
    <s v="N/A"/>
    <m/>
    <s v="Banco de Chile"/>
    <x v="0"/>
    <n v="0"/>
    <n v="4000"/>
  </r>
  <r>
    <n v="168641"/>
    <n v="65923"/>
    <n v="157611887"/>
    <s v="sin compañia"/>
    <x v="1"/>
    <d v="2016-09-29T12:20:47"/>
    <x v="18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7"/>
    <d v="2016-10-04T00:00:00"/>
    <s v="Banco Estado"/>
    <m/>
    <s v="Banco de Chile"/>
    <x v="2"/>
    <n v="0"/>
    <n v="4000"/>
  </r>
  <r>
    <n v="222266"/>
    <n v="65923"/>
    <n v="157611887"/>
    <s v="sin compañia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19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20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1"/>
    <d v="2017-06-06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2"/>
    <d v="2017-05-04T00:00:00"/>
    <s v="Banco Estado"/>
    <m/>
    <s v="Banco de Chile"/>
    <x v="2"/>
    <n v="0"/>
    <n v="4000"/>
  </r>
  <r>
    <n v="320007"/>
    <n v="65923"/>
    <n v="157611887"/>
    <s v="sin compañia"/>
    <x v="1"/>
    <d v="2017-06-28T13:07:20"/>
    <x v="23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4"/>
    <d v="2017-10-03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5"/>
    <d v="2017-11-06T00:00:00"/>
    <s v="Banco Estado"/>
    <m/>
    <s v="Banco de Chile"/>
    <x v="3"/>
    <n v="0"/>
    <n v="4000"/>
  </r>
  <r>
    <n v="481976"/>
    <n v="65923"/>
    <n v="157611887"/>
    <s v="sin compañia"/>
    <x v="1"/>
    <d v="2017-11-28T18:03:10"/>
    <x v="16"/>
    <d v="2017-12-04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s v="sin compañia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s v="sin compañia"/>
    <x v="0"/>
    <d v="2017-10-26T19:09:57"/>
    <x v="15"/>
    <d v="2017-10-26T00:00:00"/>
    <s v="N/A"/>
    <m/>
    <s v="Banco de Chile"/>
    <x v="1"/>
    <m/>
    <n v="4000"/>
  </r>
  <r>
    <n v="502574"/>
    <n v="65924"/>
    <s v="18258617K"/>
    <s v="sin compañia"/>
    <x v="0"/>
    <d v="2017-11-28T18:03:56"/>
    <x v="16"/>
    <d v="2017-11-28T00:00:00"/>
    <s v="N/A"/>
    <m/>
    <s v="Banco de Chile"/>
    <x v="5"/>
    <m/>
    <n v="4000"/>
  </r>
  <r>
    <n v="158465"/>
    <n v="65925"/>
    <n v="160776455"/>
    <s v="sin compañia"/>
    <x v="1"/>
    <d v="2016-09-15T13:46:29"/>
    <x v="27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8"/>
    <d v="2016-10-17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20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9"/>
    <d v="2016-11-23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2"/>
    <d v="2017-04-04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1"/>
    <d v="2017-05-04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3"/>
    <d v="2017-07-28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4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5"/>
    <d v="2017-11-21T00:00:00"/>
    <s v="Banco Scotiabank"/>
    <m/>
    <s v="Banco de Chile"/>
    <x v="3"/>
    <n v="0"/>
    <n v="4000"/>
  </r>
  <r>
    <n v="481869"/>
    <n v="65925"/>
    <n v="160776455"/>
    <s v="sin compañia"/>
    <x v="1"/>
    <d v="2017-11-28T18:03:10"/>
    <x v="16"/>
    <d v="2017-12-19T00:00:00"/>
    <s v="Banco Scotiabank"/>
    <m/>
    <s v="Banco de Chile"/>
    <x v="4"/>
    <n v="99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s v="sin compañia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s v="sin compañia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s v="sin compañia"/>
    <x v="0"/>
    <d v="2017-11-28T18:03:56"/>
    <x v="16"/>
    <d v="2017-12-04T00:00:00"/>
    <s v="N/A"/>
    <m/>
    <s v="Banco de Chile"/>
    <x v="0"/>
    <n v="0"/>
    <n v="4000"/>
  </r>
  <r>
    <n v="168798"/>
    <n v="65930"/>
    <n v="169914478"/>
    <s v="sin compañia"/>
    <x v="1"/>
    <d v="2016-09-29T12:20:47"/>
    <x v="18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7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20"/>
    <d v="2017-01-31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9"/>
    <d v="2016-11-08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2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s v="sin compañia"/>
    <x v="1"/>
    <d v="2017-06-28T13:07:20"/>
    <x v="23"/>
    <d v="2017-07-04T00:00:00"/>
    <s v="Banco Falabella"/>
    <m/>
    <s v="Banco de Chile"/>
    <x v="3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4"/>
    <d v="2017-10-31T00:00:00"/>
    <s v="Banco Falabella"/>
    <m/>
    <s v="Banco de Chile"/>
    <x v="2"/>
    <n v="0"/>
    <n v="4000"/>
  </r>
  <r>
    <n v="482106"/>
    <n v="65930"/>
    <n v="169914478"/>
    <s v="sin compañia"/>
    <x v="1"/>
    <d v="2017-11-28T18:03:10"/>
    <x v="16"/>
    <d v="2017-12-19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5"/>
    <d v="2017-11-29T00:00:00"/>
    <s v="Banco Falabella"/>
    <m/>
    <s v="Banco de Chile"/>
    <x v="2"/>
    <n v="0"/>
    <n v="4000"/>
  </r>
  <r>
    <n v="168617"/>
    <n v="65931"/>
    <n v="197875070"/>
    <s v="sin compañia"/>
    <x v="1"/>
    <d v="2016-09-29T12:20:47"/>
    <x v="18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7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9"/>
    <d v="2016-11-08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20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2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s v="sin compañia"/>
    <x v="1"/>
    <d v="2017-06-28T13:07:20"/>
    <x v="23"/>
    <d v="2017-07-28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s v="sin compañia"/>
    <x v="1"/>
    <d v="2017-09-27T16:46:45"/>
    <x v="24"/>
    <d v="2017-10-03T00:00:00"/>
    <s v="Banco Estado"/>
    <m/>
    <s v="Banco de Chile"/>
    <x v="3"/>
    <n v="0"/>
    <n v="5000"/>
  </r>
  <r>
    <n v="481955"/>
    <n v="65931"/>
    <n v="197875070"/>
    <s v="sin compañia"/>
    <x v="1"/>
    <d v="2017-11-28T18:03:10"/>
    <x v="16"/>
    <d v="2017-12-19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5"/>
    <d v="2017-11-21T00:00:00"/>
    <s v="Banco Estado"/>
    <m/>
    <s v="Banco de Chile"/>
    <x v="3"/>
    <n v="0"/>
    <n v="5000"/>
  </r>
  <r>
    <n v="158576"/>
    <n v="65932"/>
    <n v="86798069"/>
    <s v="sin compañia"/>
    <x v="1"/>
    <d v="2016-09-15T13:46:29"/>
    <x v="27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8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20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19"/>
    <d v="2016-11-29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1"/>
    <d v="2017-06-06T00:00:00"/>
    <s v="Banco Estado"/>
    <m/>
    <s v="Banco de Chile"/>
    <x v="3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2"/>
    <d v="2017-05-04T00:00:00"/>
    <s v="Banco Estado"/>
    <m/>
    <s v="Banco de Chile"/>
    <x v="2"/>
    <n v="0"/>
    <n v="4000"/>
  </r>
  <r>
    <n v="319985"/>
    <n v="65932"/>
    <n v="86798069"/>
    <s v="sin compañia"/>
    <x v="1"/>
    <d v="2017-06-28T13:07:20"/>
    <x v="23"/>
    <d v="2017-07-28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4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5"/>
    <d v="2017-11-21T00:00:00"/>
    <s v="Banco Estado"/>
    <m/>
    <s v="Banco de Chile"/>
    <x v="3"/>
    <n v="0"/>
    <n v="4000"/>
  </r>
  <r>
    <n v="481956"/>
    <n v="65932"/>
    <n v="86798069"/>
    <s v="sin compañia"/>
    <x v="1"/>
    <d v="2017-11-28T18:03:10"/>
    <x v="16"/>
    <d v="2017-12-04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8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7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9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20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1"/>
    <d v="2017-05-04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2"/>
    <d v="2017-04-04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3"/>
    <d v="2017-07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4"/>
    <d v="2017-10-03T00:00:00"/>
    <s v="Banco Estado"/>
    <m/>
    <s v="Banco de Chile"/>
    <x v="3"/>
    <n v="0"/>
    <n v="4000"/>
  </r>
  <r>
    <n v="481864"/>
    <n v="65933"/>
    <n v="133630759"/>
    <s v="sin compañia"/>
    <x v="1"/>
    <d v="2017-11-28T18:03:10"/>
    <x v="16"/>
    <d v="2017-12-04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5"/>
    <d v="2017-11-06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8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7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9"/>
    <d v="2016-11-08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20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2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3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4"/>
    <d v="2017-10-03T00:00:00"/>
    <s v="Banco Estado"/>
    <m/>
    <s v="Banco de Chile"/>
    <x v="3"/>
    <n v="0"/>
    <n v="4000"/>
  </r>
  <r>
    <n v="481957"/>
    <n v="65934"/>
    <n v="128195998"/>
    <s v="sin compañia"/>
    <x v="1"/>
    <d v="2017-11-28T18:03:10"/>
    <x v="16"/>
    <d v="2017-12-04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5"/>
    <d v="2017-11-06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7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8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20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19"/>
    <d v="2016-11-08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1"/>
    <d v="2017-05-04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2"/>
    <d v="2017-04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3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4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5"/>
    <d v="2017-11-06T00:00:00"/>
    <s v="Banco Estado"/>
    <m/>
    <s v="Banco de Chile"/>
    <x v="3"/>
    <n v="0"/>
    <n v="6000"/>
  </r>
  <r>
    <n v="481958"/>
    <n v="65936"/>
    <n v="75441037"/>
    <s v="sin compañia"/>
    <x v="1"/>
    <d v="2017-11-28T18:03:10"/>
    <x v="16"/>
    <d v="2017-12-04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8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7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9"/>
    <d v="2016-11-08T00:00:00"/>
    <s v="Banco Estado"/>
    <m/>
    <s v="Banco de Chile"/>
    <x v="3"/>
    <n v="0"/>
    <n v="4000"/>
  </r>
  <r>
    <n v="222247"/>
    <n v="65938"/>
    <n v="185636275"/>
    <s v="sin compañia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20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2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3"/>
    <d v="2017-07-28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4"/>
    <d v="2017-10-12T00:00:00"/>
    <s v="Banco Estado"/>
    <m/>
    <s v="Banco de Chile"/>
    <x v="3"/>
    <n v="0"/>
    <n v="4000"/>
  </r>
  <r>
    <n v="481959"/>
    <n v="65938"/>
    <n v="185636275"/>
    <s v="sin compañia"/>
    <x v="1"/>
    <d v="2017-11-28T18:03:10"/>
    <x v="16"/>
    <d v="2017-12-19T00:00:00"/>
    <s v="Banco Estado"/>
    <m/>
    <s v="Banco de Chile"/>
    <x v="4"/>
    <n v="99"/>
    <n v="4000"/>
  </r>
  <r>
    <n v="451803"/>
    <n v="65938"/>
    <n v="185636275"/>
    <s v="sin compañia"/>
    <x v="1"/>
    <d v="2017-10-26T18:53:21"/>
    <x v="25"/>
    <d v="2017-11-29T00:00:00"/>
    <s v="Banco Estado"/>
    <m/>
    <s v="Banco de Chile"/>
    <x v="2"/>
    <n v="0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s v="sin compañia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s v="sin compañia"/>
    <x v="0"/>
    <d v="2017-10-26T19:09:57"/>
    <x v="15"/>
    <d v="2017-11-06T00:00:00"/>
    <s v="N/A"/>
    <m/>
    <s v="Banco de Chile"/>
    <x v="0"/>
    <n v="0"/>
    <n v="5000"/>
  </r>
  <r>
    <n v="502576"/>
    <n v="65939"/>
    <s v="17163699K"/>
    <s v="sin compañia"/>
    <x v="0"/>
    <d v="2017-11-28T18:03:56"/>
    <x v="16"/>
    <d v="2017-12-04T00:00:00"/>
    <s v="N/A"/>
    <m/>
    <s v="Banco de Chile"/>
    <x v="0"/>
    <n v="0"/>
    <n v="5000"/>
  </r>
  <r>
    <n v="158550"/>
    <n v="65943"/>
    <n v="169917302"/>
    <s v="sin compañia"/>
    <x v="1"/>
    <d v="2016-09-15T13:46:29"/>
    <x v="27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8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20"/>
    <d v="2017-01-05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19"/>
    <d v="2016-11-08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2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3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4"/>
    <d v="2017-10-03T00:00:00"/>
    <s v="Banco Chile"/>
    <m/>
    <s v="Banco de Chile"/>
    <x v="3"/>
    <n v="0"/>
    <n v="8000"/>
  </r>
  <r>
    <n v="481935"/>
    <n v="65943"/>
    <n v="169917302"/>
    <s v="sin compañia"/>
    <x v="1"/>
    <d v="2017-11-28T18:03:10"/>
    <x v="16"/>
    <d v="2017-12-19T00:00:00"/>
    <s v="Banco Chile"/>
    <m/>
    <s v="Banco de Chile"/>
    <x v="4"/>
    <n v="99"/>
    <n v="8000"/>
  </r>
  <r>
    <n v="451779"/>
    <n v="65943"/>
    <n v="169917302"/>
    <s v="sin compañia"/>
    <x v="1"/>
    <d v="2017-10-26T18:53:21"/>
    <x v="25"/>
    <d v="2017-11-29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8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7"/>
    <d v="2016-09-2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9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20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1"/>
    <d v="2017-05-04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2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3"/>
    <d v="2017-07-28T00:00:00"/>
    <s v="Banco Falabella"/>
    <m/>
    <s v="Banco de Chile"/>
    <x v="2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7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8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20"/>
    <d v="2017-01-05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19"/>
    <d v="2016-11-21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2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3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4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5"/>
    <d v="2017-11-21T00:00:00"/>
    <s v="Banco Estado"/>
    <m/>
    <s v="Banco de Chile"/>
    <x v="3"/>
    <n v="0"/>
    <n v="4000"/>
  </r>
  <r>
    <n v="481936"/>
    <n v="65945"/>
    <n v="128155384"/>
    <s v="sin compañia"/>
    <x v="1"/>
    <d v="2017-11-28T18:03:10"/>
    <x v="16"/>
    <d v="2017-12-04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27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8"/>
    <d v="2016-10-04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20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9"/>
    <d v="2016-11-08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2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1"/>
    <d v="2017-05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3"/>
    <d v="2017-07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4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5"/>
    <d v="2017-11-06T00:00:00"/>
    <s v="Banco Santander"/>
    <m/>
    <s v="Banco de Chile"/>
    <x v="3"/>
    <n v="0"/>
    <n v="10000"/>
  </r>
  <r>
    <n v="481865"/>
    <n v="65946"/>
    <n v="108637099"/>
    <s v="sin compañia"/>
    <x v="1"/>
    <d v="2017-11-28T18:03:10"/>
    <x v="16"/>
    <d v="2017-12-04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8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7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19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s v="sin compañia"/>
    <x v="1"/>
    <d v="2016-12-29T16:59:06"/>
    <x v="20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s v="sin compañia"/>
    <x v="1"/>
    <d v="2017-04-26T15:42:27"/>
    <x v="21"/>
    <d v="2017-05-04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2"/>
    <d v="2017-04-04T00:00:00"/>
    <s v="BBVA"/>
    <m/>
    <s v="Banco de Chile"/>
    <x v="3"/>
    <n v="0"/>
    <n v="6000"/>
  </r>
  <r>
    <n v="319887"/>
    <n v="65948"/>
    <n v="137175983"/>
    <s v="sin compañia"/>
    <x v="1"/>
    <d v="2017-06-28T13:07:20"/>
    <x v="23"/>
    <d v="2017-07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4"/>
    <d v="2017-10-03T00:00:00"/>
    <s v="BBVA"/>
    <m/>
    <s v="Banco de Chile"/>
    <x v="3"/>
    <n v="0"/>
    <n v="6000"/>
  </r>
  <r>
    <n v="481866"/>
    <n v="65948"/>
    <n v="137175983"/>
    <s v="sin compañia"/>
    <x v="1"/>
    <d v="2017-11-28T18:03:10"/>
    <x v="16"/>
    <d v="2017-12-04T00:00:00"/>
    <s v="BBVA"/>
    <m/>
    <s v="Banco de Chile"/>
    <x v="3"/>
    <n v="0"/>
    <n v="6000"/>
  </r>
  <r>
    <n v="451709"/>
    <n v="65948"/>
    <n v="137175983"/>
    <s v="sin compañia"/>
    <x v="1"/>
    <d v="2017-10-26T18:53:21"/>
    <x v="25"/>
    <d v="2017-11-06T00:00:00"/>
    <s v="BBVA"/>
    <m/>
    <s v="Banco de Chile"/>
    <x v="3"/>
    <n v="0"/>
    <n v="6000"/>
  </r>
  <r>
    <n v="158461"/>
    <n v="65949"/>
    <n v="132252548"/>
    <s v="sin compañia"/>
    <x v="1"/>
    <d v="2016-09-15T13:46:29"/>
    <x v="27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8"/>
    <d v="2016-10-04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20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4"/>
    <d v="2017-03-01T00:00:00"/>
    <s v="Banco Estado"/>
    <m/>
    <s v="Banco de Chile"/>
    <x v="6"/>
    <n v="1"/>
    <n v="4000"/>
  </r>
  <r>
    <n v="180446"/>
    <n v="65949"/>
    <n v="132252548"/>
    <s v="sin compañia"/>
    <x v="1"/>
    <d v="2016-10-27T13:35:17"/>
    <x v="19"/>
    <d v="2016-11-21T00:00:00"/>
    <s v="Banco Estado"/>
    <m/>
    <s v="Banco de Chile"/>
    <x v="3"/>
    <n v="0"/>
    <n v="4000"/>
  </r>
  <r>
    <n v="168595"/>
    <n v="65950"/>
    <n v="131877072"/>
    <s v="sin compañia"/>
    <x v="1"/>
    <d v="2016-09-29T12:20:47"/>
    <x v="18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7"/>
    <d v="2016-09-2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9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20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1"/>
    <d v="2017-05-04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2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3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4"/>
    <d v="2017-10-03T00:00:00"/>
    <s v="Banco Estado"/>
    <m/>
    <s v="Banco de Chile"/>
    <x v="3"/>
    <n v="0"/>
    <n v="5000"/>
  </r>
  <r>
    <n v="481937"/>
    <n v="65950"/>
    <n v="131877072"/>
    <s v="sin compañia"/>
    <x v="1"/>
    <d v="2017-11-28T18:03:10"/>
    <x v="16"/>
    <d v="2017-12-04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5"/>
    <d v="2017-11-06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7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8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20"/>
    <d v="2017-01-31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19"/>
    <d v="2016-11-2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2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3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4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5"/>
    <d v="2017-11-29T00:00:00"/>
    <s v="Banco Estado"/>
    <m/>
    <s v="Banco de Chile"/>
    <x v="2"/>
    <n v="0"/>
    <n v="7000"/>
  </r>
  <r>
    <n v="481938"/>
    <n v="65951"/>
    <n v="136454676"/>
    <s v="sin compañia"/>
    <x v="1"/>
    <d v="2017-11-28T18:03:10"/>
    <x v="16"/>
    <d v="2017-12-04T00:00:00"/>
    <s v="Banco Estado"/>
    <m/>
    <s v="Banco de Chile"/>
    <x v="3"/>
    <n v="0"/>
    <n v="7000"/>
  </r>
  <r>
    <n v="168651"/>
    <n v="65955"/>
    <n v="111887314"/>
    <s v="sin compañia"/>
    <x v="1"/>
    <d v="2016-09-29T12:20:47"/>
    <x v="18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7"/>
    <d v="2016-09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9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20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2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3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s v="sin compañia"/>
    <x v="1"/>
    <d v="2017-09-27T16:46:45"/>
    <x v="24"/>
    <d v="2017-10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5"/>
    <d v="2017-11-29T00:00:00"/>
    <s v="Banco Estado"/>
    <m/>
    <s v="Banco de Chile"/>
    <x v="3"/>
    <n v="0"/>
    <n v="5000"/>
  </r>
  <r>
    <n v="481983"/>
    <n v="65955"/>
    <n v="111887314"/>
    <s v="sin compañia"/>
    <x v="1"/>
    <d v="2017-11-28T18:03:10"/>
    <x v="16"/>
    <d v="2017-12-19T00:00:00"/>
    <s v="Banco Estado"/>
    <m/>
    <s v="Banco de Chile"/>
    <x v="3"/>
    <n v="0"/>
    <n v="5000"/>
  </r>
  <r>
    <n v="158600"/>
    <n v="65956"/>
    <n v="189599072"/>
    <s v="sin compañia"/>
    <x v="1"/>
    <d v="2016-09-15T13:46:29"/>
    <x v="27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8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20"/>
    <d v="2017-01-05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19"/>
    <d v="2016-11-29T00:00:00"/>
    <s v="Banco Estado"/>
    <m/>
    <s v="Banco de Chile"/>
    <x v="2"/>
    <n v="0"/>
    <n v="5000"/>
  </r>
  <r>
    <n v="222267"/>
    <n v="65956"/>
    <n v="189599072"/>
    <s v="sin compañia"/>
    <x v="1"/>
    <d v="2017-01-26T15:39:04"/>
    <x v="4"/>
    <d v="2017-03-01T00:00:00"/>
    <s v="Banco Estado"/>
    <m/>
    <s v="Banco de Chile"/>
    <x v="6"/>
    <n v="1"/>
    <n v="5000"/>
  </r>
  <r>
    <n v="168643"/>
    <n v="65957"/>
    <n v="110968582"/>
    <s v="sin compañia"/>
    <x v="1"/>
    <d v="2016-09-29T12:20:47"/>
    <x v="18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7"/>
    <d v="2016-09-22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9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20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2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3"/>
    <d v="2017-07-04T00:00:00"/>
    <s v="Banco Estado"/>
    <m/>
    <s v="Banco de Chile"/>
    <x v="3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4"/>
    <d v="2017-10-31T00:00:00"/>
    <s v="Banco Estado"/>
    <m/>
    <s v="Banco de Chile"/>
    <x v="2"/>
    <n v="0"/>
    <n v="5000"/>
  </r>
  <r>
    <n v="481977"/>
    <n v="65957"/>
    <n v="110968582"/>
    <s v="sin compañia"/>
    <x v="1"/>
    <d v="2017-11-28T18:03:10"/>
    <x v="16"/>
    <d v="2017-12-19T00:00:00"/>
    <s v="Banco Estado"/>
    <m/>
    <s v="Banco de Chile"/>
    <x v="4"/>
    <n v="99"/>
    <n v="5000"/>
  </r>
  <r>
    <n v="451821"/>
    <n v="65957"/>
    <n v="110968582"/>
    <s v="sin compañia"/>
    <x v="1"/>
    <d v="2017-10-26T18:53:21"/>
    <x v="25"/>
    <d v="2017-11-29T00:00:00"/>
    <s v="Banco Estado"/>
    <m/>
    <s v="Banco de Chile"/>
    <x v="2"/>
    <n v="0"/>
    <n v="5000"/>
  </r>
  <r>
    <n v="168509"/>
    <n v="65958"/>
    <s v="13366386K"/>
    <s v="sin compañia"/>
    <x v="1"/>
    <d v="2016-09-29T12:20:47"/>
    <x v="18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7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9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20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1"/>
    <d v="2017-05-04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2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3"/>
    <d v="2017-07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4"/>
    <d v="2017-10-03T00:00:00"/>
    <s v="Corpbanca"/>
    <m/>
    <s v="Banco de Chile"/>
    <x v="3"/>
    <n v="0"/>
    <n v="5000"/>
  </r>
  <r>
    <n v="481870"/>
    <n v="65958"/>
    <s v="13366386K"/>
    <s v="sin compañia"/>
    <x v="1"/>
    <d v="2017-11-28T18:03:10"/>
    <x v="16"/>
    <d v="2017-12-04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5"/>
    <d v="2017-11-06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s v="sin compañia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s v="sin compañia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s v="sin compañia"/>
    <x v="0"/>
    <d v="2017-11-28T18:03:56"/>
    <x v="16"/>
    <d v="2017-12-04T00:00:00"/>
    <s v="N/A"/>
    <m/>
    <s v="Banco de Chile"/>
    <x v="0"/>
    <n v="0"/>
    <n v="5000"/>
  </r>
  <r>
    <n v="158602"/>
    <n v="65960"/>
    <n v="91028018"/>
    <s v="sin compañia"/>
    <x v="1"/>
    <d v="2016-09-15T13:46:29"/>
    <x v="27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8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20"/>
    <d v="2017-01-05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19"/>
    <d v="2016-11-08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1"/>
    <d v="2017-05-04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2"/>
    <d v="2017-05-02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3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8"/>
    <d v="2016-10-04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20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9"/>
    <d v="2016-11-08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1"/>
    <d v="2017-05-04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2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3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4"/>
    <d v="2017-10-03T00:00:00"/>
    <s v="Banco Santander"/>
    <m/>
    <s v="Banco de Chile"/>
    <x v="3"/>
    <n v="0"/>
    <n v="6000"/>
  </r>
  <r>
    <n v="482285"/>
    <n v="65961"/>
    <n v="139813154"/>
    <s v="sin compañia"/>
    <x v="1"/>
    <d v="2017-11-28T18:03:10"/>
    <x v="16"/>
    <d v="2017-12-04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5"/>
    <d v="2017-11-06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7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8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20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9"/>
    <d v="2016-11-08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1"/>
    <d v="2017-05-04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2"/>
    <d v="2017-04-04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3"/>
    <d v="2017-07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4"/>
    <d v="2017-10-03T00:00:00"/>
    <s v="Banco Estado"/>
    <m/>
    <s v="Banco de Chile"/>
    <x v="3"/>
    <n v="0"/>
    <n v="5000"/>
  </r>
  <r>
    <n v="482050"/>
    <n v="65962"/>
    <n v="94684331"/>
    <s v="sin compañia"/>
    <x v="1"/>
    <d v="2017-11-28T18:03:10"/>
    <x v="16"/>
    <d v="2017-12-04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5"/>
    <d v="2017-11-06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7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8"/>
    <d v="2016-11-02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19"/>
    <d v="2016-11-29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20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1"/>
    <d v="2017-06-06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2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3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4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5"/>
    <d v="2017-11-21T00:00:00"/>
    <s v="Banco Estado"/>
    <m/>
    <s v="Banco de Chile"/>
    <x v="3"/>
    <n v="0"/>
    <n v="4000"/>
  </r>
  <r>
    <n v="482107"/>
    <n v="65963"/>
    <n v="163343398"/>
    <s v="sin compañia"/>
    <x v="1"/>
    <d v="2017-11-28T18:03:10"/>
    <x v="16"/>
    <d v="2017-12-19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8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7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20"/>
    <d v="2017-01-31T00:00:00"/>
    <s v="Banco Estado"/>
    <m/>
    <s v="Banco de Chile"/>
    <x v="3"/>
    <n v="0"/>
    <n v="4000"/>
  </r>
  <r>
    <n v="180739"/>
    <n v="65964"/>
    <n v="145765633"/>
    <s v="sin compañia"/>
    <x v="1"/>
    <d v="2016-10-27T13:35:17"/>
    <x v="19"/>
    <d v="2016-11-29T00:00:00"/>
    <s v="Banco Estado"/>
    <m/>
    <s v="Banco de Chile"/>
    <x v="2"/>
    <n v="0"/>
    <n v="4000"/>
  </r>
  <r>
    <n v="222417"/>
    <n v="65964"/>
    <n v="145765633"/>
    <s v="sin compañia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2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3"/>
    <d v="2017-07-17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4"/>
    <d v="2017-10-03T00:00:00"/>
    <s v="Banco Estado"/>
    <m/>
    <s v="Banco de Chile"/>
    <x v="3"/>
    <n v="0"/>
    <n v="4000"/>
  </r>
  <r>
    <n v="482108"/>
    <n v="65964"/>
    <n v="145765633"/>
    <s v="sin compañia"/>
    <x v="1"/>
    <d v="2017-11-28T18:03:10"/>
    <x v="16"/>
    <d v="2017-12-19T00:00:00"/>
    <s v="Banco Estado"/>
    <m/>
    <s v="Banco de Chile"/>
    <x v="3"/>
    <n v="0"/>
    <n v="4000"/>
  </r>
  <r>
    <n v="451953"/>
    <n v="65964"/>
    <n v="145765633"/>
    <s v="sin compañia"/>
    <x v="1"/>
    <d v="2017-10-26T18:53:21"/>
    <x v="25"/>
    <d v="2017-11-06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8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20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19"/>
    <d v="2016-11-29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1"/>
    <d v="2017-06-06T00:00:00"/>
    <s v="Banco Estado"/>
    <m/>
    <s v="Banco de Chile"/>
    <x v="3"/>
    <n v="0"/>
    <n v="6000"/>
  </r>
  <r>
    <n v="256509"/>
    <n v="65966"/>
    <n v="176472871"/>
    <s v="sin compañia"/>
    <x v="1"/>
    <d v="2017-03-28T15:24:43"/>
    <x v="22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3"/>
    <d v="2017-07-28T00:00:00"/>
    <s v="Banco Estado"/>
    <m/>
    <s v="Banco de Chile"/>
    <x v="2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4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5"/>
    <d v="2017-11-29T00:00:00"/>
    <s v="Banco Estado"/>
    <m/>
    <s v="Banco de Chile"/>
    <x v="2"/>
    <n v="0"/>
    <n v="6000"/>
  </r>
  <r>
    <n v="482296"/>
    <n v="65966"/>
    <n v="176472871"/>
    <s v="sin compañia"/>
    <x v="1"/>
    <d v="2017-11-28T18:03:10"/>
    <x v="16"/>
    <d v="2017-12-19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7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8"/>
    <d v="2016-10-04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s v="sin compañia"/>
    <x v="1"/>
    <d v="2016-10-27T13:35:17"/>
    <x v="19"/>
    <d v="2016-11-08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20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s v="sin compañia"/>
    <x v="1"/>
    <d v="2017-04-26T15:42:27"/>
    <x v="21"/>
    <d v="2017-06-06T00:00:00"/>
    <s v="Banco Estado"/>
    <m/>
    <s v="Banco de Chile"/>
    <x v="2"/>
    <n v="0"/>
    <n v="4000"/>
  </r>
  <r>
    <n v="256286"/>
    <n v="65967"/>
    <n v="239494374"/>
    <s v="sin compañia"/>
    <x v="1"/>
    <d v="2017-03-28T15:24:43"/>
    <x v="22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3"/>
    <d v="2017-07-28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4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5"/>
    <d v="2017-11-29T00:00:00"/>
    <s v="Banco Estado"/>
    <m/>
    <s v="Banco de Chile"/>
    <x v="2"/>
    <n v="0"/>
    <n v="4000"/>
  </r>
  <r>
    <n v="482109"/>
    <n v="65967"/>
    <n v="239494374"/>
    <s v="sin compañia"/>
    <x v="1"/>
    <d v="2017-11-28T18:03:10"/>
    <x v="16"/>
    <d v="2017-12-19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7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8"/>
    <d v="2016-10-04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9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20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1"/>
    <d v="2017-05-04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2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3"/>
    <d v="2017-07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4"/>
    <d v="2017-10-03T00:00:00"/>
    <s v="Banco Estado"/>
    <m/>
    <s v="Banco de Chile"/>
    <x v="3"/>
    <n v="0"/>
    <n v="4000"/>
  </r>
  <r>
    <n v="482002"/>
    <n v="65971"/>
    <s v="13827165K"/>
    <s v="sin compañia"/>
    <x v="1"/>
    <d v="2017-11-28T18:03:10"/>
    <x v="16"/>
    <d v="2017-12-04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5"/>
    <d v="2017-11-06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8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7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20"/>
    <d v="2017-01-05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9"/>
    <d v="2016-11-08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2"/>
    <d v="2017-04-04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1"/>
    <d v="2017-05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3"/>
    <d v="2017-07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4"/>
    <d v="2017-10-03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5"/>
    <d v="2017-11-06T00:00:00"/>
    <s v="Banco Estado"/>
    <m/>
    <s v="Banco de Chile"/>
    <x v="3"/>
    <n v="0"/>
    <n v="4000"/>
  </r>
  <r>
    <n v="482003"/>
    <n v="65972"/>
    <n v="57694432"/>
    <s v="sin compañia"/>
    <x v="1"/>
    <d v="2017-11-28T18:03:10"/>
    <x v="16"/>
    <d v="2017-12-04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7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8"/>
    <d v="2016-10-04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9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20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1"/>
    <d v="2017-06-06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2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3"/>
    <d v="2017-07-04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4"/>
    <d v="2017-10-12T00:00:00"/>
    <s v="Banco Estado"/>
    <m/>
    <s v="Banco de Chile"/>
    <x v="3"/>
    <n v="0"/>
    <n v="4000"/>
  </r>
  <r>
    <n v="482004"/>
    <n v="65975"/>
    <n v="165529693"/>
    <s v="sin compañia"/>
    <x v="1"/>
    <d v="2017-11-28T18:03:10"/>
    <x v="16"/>
    <d v="2017-12-19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5"/>
    <d v="2017-11-21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8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7"/>
    <d v="2016-10-04T00:00:00"/>
    <s v="Banco Estado"/>
    <m/>
    <s v="Banco de Chile"/>
    <x v="2"/>
    <n v="0"/>
    <n v="4000"/>
  </r>
  <r>
    <n v="222270"/>
    <n v="65976"/>
    <n v="139814614"/>
    <s v="sin compañia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19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20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2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3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4"/>
    <d v="2017-10-31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5"/>
    <d v="2017-11-21T00:00:00"/>
    <s v="Banco Estado"/>
    <m/>
    <s v="Banco de Chile"/>
    <x v="3"/>
    <n v="0"/>
    <n v="4000"/>
  </r>
  <r>
    <n v="481978"/>
    <n v="65976"/>
    <n v="139814614"/>
    <s v="sin compañia"/>
    <x v="1"/>
    <d v="2017-11-28T18:03:10"/>
    <x v="16"/>
    <d v="2017-12-19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7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8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20"/>
    <d v="2017-01-31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19"/>
    <d v="2016-11-08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1"/>
    <d v="2017-05-04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2"/>
    <d v="2017-04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3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s v="sin compañia"/>
    <x v="1"/>
    <d v="2017-09-27T16:46:45"/>
    <x v="24"/>
    <d v="2017-10-31T00:00:00"/>
    <s v="Banco Estado"/>
    <m/>
    <s v="Banco de Chile"/>
    <x v="2"/>
    <n v="0"/>
    <n v="5000"/>
  </r>
  <r>
    <n v="481979"/>
    <n v="65977"/>
    <n v="167029590"/>
    <s v="sin compañia"/>
    <x v="1"/>
    <d v="2017-11-28T18:03:10"/>
    <x v="16"/>
    <d v="2017-12-19T00:00:00"/>
    <s v="Banco Estado"/>
    <m/>
    <s v="Banco de Chile"/>
    <x v="3"/>
    <n v="0"/>
    <n v="5000"/>
  </r>
  <r>
    <n v="451823"/>
    <n v="65977"/>
    <n v="167029590"/>
    <s v="sin compañia"/>
    <x v="1"/>
    <d v="2017-10-26T18:53:21"/>
    <x v="25"/>
    <d v="2017-11-29T00:00:00"/>
    <s v="Banco Estado"/>
    <m/>
    <s v="Banco de Chile"/>
    <x v="2"/>
    <n v="0"/>
    <n v="5000"/>
  </r>
  <r>
    <n v="168597"/>
    <n v="65979"/>
    <n v="150916399"/>
    <s v="sin compañia"/>
    <x v="1"/>
    <d v="2016-09-29T12:20:47"/>
    <x v="18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7"/>
    <d v="2016-09-2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9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20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1"/>
    <d v="2017-05-04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2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3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4"/>
    <d v="2017-10-03T00:00:00"/>
    <s v="Banco Estado"/>
    <m/>
    <s v="Banco de Chile"/>
    <x v="3"/>
    <n v="0"/>
    <n v="4000"/>
  </r>
  <r>
    <n v="481939"/>
    <n v="65979"/>
    <n v="150916399"/>
    <s v="sin compañia"/>
    <x v="1"/>
    <d v="2017-11-28T18:03:10"/>
    <x v="16"/>
    <d v="2017-12-19T00:00:00"/>
    <s v="Banco Estado"/>
    <m/>
    <s v="Banco de Chile"/>
    <x v="4"/>
    <n v="99"/>
    <n v="4000"/>
  </r>
  <r>
    <n v="451783"/>
    <n v="65979"/>
    <n v="150916399"/>
    <s v="sin compañia"/>
    <x v="1"/>
    <d v="2017-10-26T18:53:21"/>
    <x v="25"/>
    <d v="2017-11-06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7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8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20"/>
    <d v="2017-01-31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19"/>
    <d v="2016-11-08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7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8"/>
    <d v="2016-10-04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20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9"/>
    <d v="2016-11-08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2"/>
    <d v="2017-04-04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1"/>
    <d v="2017-05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3"/>
    <d v="2017-07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4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8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7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9"/>
    <d v="2016-11-08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20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2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21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s v="sin compañia"/>
    <x v="1"/>
    <d v="2016-09-29T12:20:47"/>
    <x v="18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7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20"/>
    <d v="2017-01-3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9"/>
    <d v="2016-11-29T00:00:00"/>
    <s v="Banco Estado"/>
    <m/>
    <s v="Banco de Chile"/>
    <x v="2"/>
    <n v="0"/>
    <n v="4000"/>
  </r>
  <r>
    <n v="222299"/>
    <n v="65984"/>
    <n v="77164871"/>
    <s v="sin compañia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2"/>
    <d v="2017-04-04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1"/>
    <d v="2017-06-06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3"/>
    <d v="2017-07-28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4"/>
    <d v="2017-10-31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5"/>
    <d v="2017-11-06T00:00:00"/>
    <s v="Banco Estado"/>
    <m/>
    <s v="Banco de Chile"/>
    <x v="3"/>
    <n v="0"/>
    <n v="4000"/>
  </r>
  <r>
    <n v="482005"/>
    <n v="65984"/>
    <n v="77164871"/>
    <s v="sin compañia"/>
    <x v="1"/>
    <d v="2017-11-28T18:03:10"/>
    <x v="16"/>
    <d v="2017-12-04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8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20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s v="sin compañia"/>
    <x v="1"/>
    <d v="2016-10-27T13:35:17"/>
    <x v="19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2"/>
    <d v="2017-04-04T00:00:00"/>
    <s v="BBVA"/>
    <m/>
    <s v="Banco de Chile"/>
    <x v="3"/>
    <n v="0"/>
    <n v="5000"/>
  </r>
  <r>
    <n v="274414"/>
    <n v="65985"/>
    <n v="57502991"/>
    <s v="sin compañia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23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4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5"/>
    <d v="2017-11-06T00:00:00"/>
    <s v="BBVA"/>
    <m/>
    <s v="Banco de Chile"/>
    <x v="3"/>
    <n v="0"/>
    <n v="5000"/>
  </r>
  <r>
    <n v="482091"/>
    <n v="65985"/>
    <n v="57502991"/>
    <s v="sin compañia"/>
    <x v="1"/>
    <d v="2017-11-28T18:03:10"/>
    <x v="16"/>
    <d v="2017-12-04T00:00:00"/>
    <s v="BBVA"/>
    <m/>
    <s v="Banco de Chile"/>
    <x v="3"/>
    <n v="0"/>
    <n v="5000"/>
  </r>
  <r>
    <n v="158632"/>
    <n v="65986"/>
    <n v="161423777"/>
    <s v="sin compañia"/>
    <x v="1"/>
    <d v="2016-09-15T13:46:29"/>
    <x v="27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8"/>
    <d v="2016-10-04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9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20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1"/>
    <d v="2017-05-04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2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3"/>
    <d v="2017-07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4"/>
    <d v="2017-10-03T00:00:00"/>
    <s v="Banco Estado"/>
    <m/>
    <s v="Banco de Chile"/>
    <x v="3"/>
    <n v="0"/>
    <n v="4000"/>
  </r>
  <r>
    <n v="482006"/>
    <n v="65986"/>
    <n v="161423777"/>
    <s v="sin compañia"/>
    <x v="1"/>
    <d v="2017-11-28T18:03:10"/>
    <x v="16"/>
    <d v="2017-12-04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5"/>
    <d v="2017-11-06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8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7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9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20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8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7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19"/>
    <d v="2016-11-08T00:00:00"/>
    <s v="Banco Estado"/>
    <m/>
    <s v="Banco de Chile"/>
    <x v="3"/>
    <n v="0"/>
    <n v="5000"/>
  </r>
  <r>
    <n v="222226"/>
    <n v="65988"/>
    <n v="128362487"/>
    <s v="sin compañia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s v="sin compañia"/>
    <x v="1"/>
    <d v="2016-12-29T16:59:06"/>
    <x v="20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2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s v="sin compañia"/>
    <x v="1"/>
    <d v="2017-06-28T13:07:20"/>
    <x v="23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4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5"/>
    <d v="2017-11-29T00:00:00"/>
    <s v="Banco Estado"/>
    <m/>
    <s v="Banco de Chile"/>
    <x v="2"/>
    <n v="0"/>
    <n v="5000"/>
  </r>
  <r>
    <n v="481940"/>
    <n v="65988"/>
    <n v="128362487"/>
    <s v="sin compañia"/>
    <x v="1"/>
    <d v="2017-11-28T18:03:10"/>
    <x v="16"/>
    <d v="2017-12-19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8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7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20"/>
    <d v="2017-01-31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19"/>
    <d v="2016-11-29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2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7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8"/>
    <d v="2016-10-17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19"/>
    <d v="2016-11-15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20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1"/>
    <d v="2017-05-09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2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3"/>
    <d v="2017-07-11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4"/>
    <d v="2017-10-12T00:00:00"/>
    <s v="Banco Estado"/>
    <m/>
    <s v="Banco de Chile"/>
    <x v="3"/>
    <n v="0"/>
    <n v="4000"/>
  </r>
  <r>
    <n v="482110"/>
    <n v="65990"/>
    <n v="150932599"/>
    <s v="sin compañia"/>
    <x v="1"/>
    <d v="2017-11-28T18:03:10"/>
    <x v="16"/>
    <d v="2017-12-19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5"/>
    <d v="2017-11-21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8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7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20"/>
    <d v="2017-01-31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19"/>
    <d v="2016-11-08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2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3"/>
    <d v="2017-07-28T00:00:00"/>
    <s v="Banco Estado"/>
    <m/>
    <s v="Banco de Chile"/>
    <x v="6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7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8"/>
    <d v="2016-10-04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9"/>
    <d v="2016-11-08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20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2"/>
    <d v="2017-05-04T00:00:00"/>
    <s v="Banco Estado"/>
    <m/>
    <s v="Banco de Chile"/>
    <x v="6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s v="sin compañia"/>
    <x v="1"/>
    <d v="2016-09-29T12:20:47"/>
    <x v="18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7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20"/>
    <d v="2017-01-31T00:00:00"/>
    <s v="Banco Estado"/>
    <m/>
    <s v="Banco de Chile"/>
    <x v="2"/>
    <n v="0"/>
    <n v="4000"/>
  </r>
  <r>
    <n v="180745"/>
    <n v="65993"/>
    <n v="126615566"/>
    <s v="sin compañia"/>
    <x v="1"/>
    <d v="2016-10-27T13:35:17"/>
    <x v="19"/>
    <d v="2016-11-08T00:00:00"/>
    <s v="Banco Estado"/>
    <m/>
    <s v="Banco de Chile"/>
    <x v="3"/>
    <n v="0"/>
    <n v="4000"/>
  </r>
  <r>
    <n v="222423"/>
    <n v="65993"/>
    <n v="126615566"/>
    <s v="sin compañia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2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3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4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5"/>
    <d v="2017-11-29T00:00:00"/>
    <s v="Banco Estado"/>
    <m/>
    <s v="Banco de Chile"/>
    <x v="2"/>
    <n v="0"/>
    <n v="4000"/>
  </r>
  <r>
    <n v="482111"/>
    <n v="65993"/>
    <n v="126615566"/>
    <s v="sin compañia"/>
    <x v="1"/>
    <d v="2017-11-28T18:03:10"/>
    <x v="16"/>
    <d v="2017-12-19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8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7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20"/>
    <d v="2017-01-05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9"/>
    <d v="2016-11-08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2"/>
    <d v="2017-04-04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7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8"/>
    <d v="2016-11-02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19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20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s v="sin compañia"/>
    <x v="1"/>
    <d v="2017-03-28T15:24:43"/>
    <x v="22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21"/>
    <d v="2017-05-08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3"/>
    <d v="2017-07-28T00:00:00"/>
    <s v="Banco Estado"/>
    <m/>
    <s v="Banco de Chile"/>
    <x v="2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4"/>
    <d v="2017-10-31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5"/>
    <d v="2017-11-29T00:00:00"/>
    <s v="Banco Estado"/>
    <m/>
    <s v="Banco de Chile"/>
    <x v="2"/>
    <n v="0"/>
    <n v="10000"/>
  </r>
  <r>
    <n v="482007"/>
    <n v="65996"/>
    <n v="173002661"/>
    <s v="sin compañia"/>
    <x v="1"/>
    <d v="2017-11-28T18:03:10"/>
    <x v="16"/>
    <d v="2017-12-19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8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7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20"/>
    <d v="2017-01-31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9"/>
    <d v="2016-11-08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1"/>
    <d v="2017-06-06T00:00:00"/>
    <s v="Banco Estado"/>
    <m/>
    <s v="Banco de Chile"/>
    <x v="6"/>
    <n v="1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2"/>
    <d v="2017-05-04T00:00:00"/>
    <s v="Banco Estado"/>
    <m/>
    <s v="Banco de Chile"/>
    <x v="6"/>
    <n v="1"/>
    <n v="6000"/>
  </r>
  <r>
    <n v="320042"/>
    <n v="65998"/>
    <n v="150670330"/>
    <s v="sin compañia"/>
    <x v="1"/>
    <d v="2017-06-28T13:07:20"/>
    <x v="23"/>
    <d v="2017-07-04T00:00:00"/>
    <s v="Banco Estado"/>
    <m/>
    <s v="Banco de Chile"/>
    <x v="7"/>
    <n v="0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6"/>
    <n v="1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4"/>
    <d v="2017-10-31T00:00:00"/>
    <s v="Banco Estado"/>
    <m/>
    <s v="Banco de Chile"/>
    <x v="6"/>
    <n v="1"/>
    <n v="6000"/>
  </r>
  <r>
    <n v="482008"/>
    <n v="65998"/>
    <n v="150670330"/>
    <s v="sin compañia"/>
    <x v="1"/>
    <d v="2017-11-28T18:03:10"/>
    <x v="16"/>
    <d v="2017-12-19T00:00:00"/>
    <s v="Banco Estado"/>
    <m/>
    <s v="Banco de Chile"/>
    <x v="4"/>
    <n v="99"/>
    <n v="6000"/>
  </r>
  <r>
    <n v="451853"/>
    <n v="65998"/>
    <n v="150670330"/>
    <s v="sin compañia"/>
    <x v="1"/>
    <d v="2017-10-26T18:53:21"/>
    <x v="25"/>
    <d v="2017-11-29T00:00:00"/>
    <s v="Banco Estado"/>
    <m/>
    <s v="Banco de Chile"/>
    <x v="6"/>
    <n v="1"/>
    <n v="6000"/>
  </r>
  <r>
    <n v="158636"/>
    <n v="65999"/>
    <n v="182599174"/>
    <s v="sin compañia"/>
    <x v="1"/>
    <d v="2016-09-15T13:46:29"/>
    <x v="27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8"/>
    <d v="2016-10-04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9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20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2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1"/>
    <d v="2017-05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3"/>
    <d v="2017-07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4"/>
    <d v="2017-10-03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5"/>
    <d v="2017-11-06T00:00:00"/>
    <s v="Banco Estado"/>
    <m/>
    <s v="Banco de Chile"/>
    <x v="3"/>
    <n v="0"/>
    <n v="6000"/>
  </r>
  <r>
    <n v="482009"/>
    <n v="65999"/>
    <n v="182599174"/>
    <s v="sin compañia"/>
    <x v="1"/>
    <d v="2017-11-28T18:03:10"/>
    <x v="16"/>
    <d v="2017-12-04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8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7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20"/>
    <d v="2017-01-05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9"/>
    <d v="2016-11-08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1"/>
    <d v="2017-05-04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2"/>
    <d v="2017-04-04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3"/>
    <d v="2017-07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4"/>
    <d v="2017-10-03T00:00:00"/>
    <s v="Banco Estado"/>
    <m/>
    <s v="Banco de Chile"/>
    <x v="3"/>
    <n v="0"/>
    <n v="4000"/>
  </r>
  <r>
    <n v="482010"/>
    <n v="66000"/>
    <n v="160770414"/>
    <s v="sin compañia"/>
    <x v="1"/>
    <d v="2017-11-28T18:03:10"/>
    <x v="16"/>
    <d v="2017-12-04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5"/>
    <d v="2017-11-06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7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8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20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9"/>
    <d v="2016-11-29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1"/>
    <d v="2017-05-04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2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3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s v="sin compañia"/>
    <x v="1"/>
    <d v="2017-09-27T16:46:45"/>
    <x v="24"/>
    <d v="2017-10-31T00:00:00"/>
    <s v="Banco Estado"/>
    <m/>
    <s v="Banco de Chile"/>
    <x v="2"/>
    <n v="0"/>
    <n v="4000"/>
  </r>
  <r>
    <n v="481941"/>
    <n v="66001"/>
    <n v="94647762"/>
    <s v="sin compañia"/>
    <x v="1"/>
    <d v="2017-11-28T18:03:10"/>
    <x v="16"/>
    <d v="2017-12-19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5"/>
    <d v="2017-11-21T00:00:00"/>
    <s v="Banco Estado"/>
    <m/>
    <s v="Banco de Chile"/>
    <x v="3"/>
    <n v="0"/>
    <n v="4000"/>
  </r>
  <r>
    <n v="168601"/>
    <n v="66002"/>
    <n v="131842368"/>
    <s v="sin compañia"/>
    <x v="1"/>
    <d v="2016-09-29T12:20:47"/>
    <x v="18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7"/>
    <d v="2016-10-04T00:00:00"/>
    <s v="Banco Estado"/>
    <m/>
    <s v="Banco de Chile"/>
    <x v="2"/>
    <n v="0"/>
    <n v="4000"/>
  </r>
  <r>
    <n v="180542"/>
    <n v="66002"/>
    <n v="131842368"/>
    <s v="sin compañia"/>
    <x v="1"/>
    <d v="2016-10-27T13:35:17"/>
    <x v="19"/>
    <d v="2016-11-15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20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2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3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4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5"/>
    <d v="2017-11-21T00:00:00"/>
    <s v="Banco Estado"/>
    <m/>
    <s v="Banco de Chile"/>
    <x v="3"/>
    <n v="0"/>
    <n v="4000"/>
  </r>
  <r>
    <n v="481942"/>
    <n v="66002"/>
    <n v="131842368"/>
    <s v="sin compañia"/>
    <x v="1"/>
    <d v="2017-11-28T18:03:10"/>
    <x v="16"/>
    <d v="2017-12-19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27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8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20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19"/>
    <d v="2016-11-08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1"/>
    <d v="2017-05-04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2"/>
    <d v="2017-04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3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4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5"/>
    <d v="2017-11-06T00:00:00"/>
    <s v="Banco Estado"/>
    <m/>
    <s v="Banco de Chile"/>
    <x v="3"/>
    <n v="0"/>
    <n v="10000"/>
  </r>
  <r>
    <n v="481960"/>
    <n v="66003"/>
    <n v="136099973"/>
    <s v="sin compañia"/>
    <x v="1"/>
    <d v="2017-11-28T18:03:10"/>
    <x v="16"/>
    <d v="2017-12-04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8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7"/>
    <d v="2016-10-04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20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19"/>
    <d v="2016-11-29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8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7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20"/>
    <d v="2017-01-05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9"/>
    <d v="2016-11-08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2"/>
    <d v="2017-04-20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1"/>
    <d v="2017-05-04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3"/>
    <d v="2017-07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4"/>
    <d v="2017-10-03T00:00:00"/>
    <s v="Banco Estado"/>
    <m/>
    <s v="Banco de Chile"/>
    <x v="3"/>
    <n v="0"/>
    <n v="4000"/>
  </r>
  <r>
    <n v="481898"/>
    <n v="66005"/>
    <n v="103455529"/>
    <s v="sin compañia"/>
    <x v="1"/>
    <d v="2017-11-28T18:03:10"/>
    <x v="16"/>
    <d v="2017-12-04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5"/>
    <d v="2017-11-06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7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8"/>
    <d v="2016-10-04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20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9"/>
    <d v="2016-11-08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1"/>
    <d v="2017-05-04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2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3"/>
    <d v="2017-07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4"/>
    <d v="2017-10-03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5"/>
    <d v="2017-11-06T00:00:00"/>
    <s v="Banco Falabella"/>
    <m/>
    <s v="Banco de Chile"/>
    <x v="3"/>
    <n v="0"/>
    <n v="4000"/>
  </r>
  <r>
    <n v="481875"/>
    <n v="66006"/>
    <n v="168653077"/>
    <s v="sin compañia"/>
    <x v="1"/>
    <d v="2017-11-28T18:03:10"/>
    <x v="16"/>
    <d v="2017-12-04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s v="sin compañia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s v="sin compañia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s v="sin compañia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s v="sin compañia"/>
    <x v="0"/>
    <d v="2017-10-26T19:09:57"/>
    <x v="15"/>
    <d v="2017-11-06T00:00:00"/>
    <s v="N/A"/>
    <m/>
    <s v="Banco de Chile"/>
    <x v="0"/>
    <n v="0"/>
    <n v="4000"/>
  </r>
  <r>
    <n v="502578"/>
    <n v="66007"/>
    <n v="94370485"/>
    <s v="sin compañia"/>
    <x v="0"/>
    <d v="2017-11-28T18:03:56"/>
    <x v="16"/>
    <d v="2017-12-04T00:00:00"/>
    <s v="N/A"/>
    <m/>
    <s v="Banco de Chile"/>
    <x v="0"/>
    <n v="0"/>
    <n v="4000"/>
  </r>
  <r>
    <n v="158502"/>
    <n v="66008"/>
    <n v="150905265"/>
    <s v="sin compañia"/>
    <x v="1"/>
    <d v="2016-09-15T13:46:29"/>
    <x v="27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8"/>
    <d v="2016-10-04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9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20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1"/>
    <d v="2017-05-09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2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3"/>
    <d v="2017-07-04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4"/>
    <d v="2017-10-03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5"/>
    <d v="2017-11-29T00:00:00"/>
    <s v="Banco Falabella"/>
    <m/>
    <s v="Banco de Chile"/>
    <x v="2"/>
    <n v="0"/>
    <n v="4000"/>
  </r>
  <r>
    <n v="481899"/>
    <n v="66008"/>
    <n v="150905265"/>
    <s v="sin compañia"/>
    <x v="1"/>
    <d v="2017-11-28T18:03:10"/>
    <x v="16"/>
    <d v="2017-12-19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8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7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9"/>
    <d v="2016-11-08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20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2"/>
    <d v="2017-04-04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1"/>
    <d v="2017-05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3"/>
    <d v="2017-07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4"/>
    <d v="2017-10-03T00:00:00"/>
    <s v="Banco Falabella"/>
    <m/>
    <s v="Banco de Chile"/>
    <x v="3"/>
    <n v="0"/>
    <n v="4000"/>
  </r>
  <r>
    <n v="481876"/>
    <n v="66009"/>
    <n v="157482025"/>
    <s v="sin compañia"/>
    <x v="1"/>
    <d v="2017-11-28T18:03:10"/>
    <x v="16"/>
    <d v="2017-12-04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5"/>
    <d v="2017-11-06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8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7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20"/>
    <d v="2017-01-05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9"/>
    <d v="2016-11-29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2"/>
    <d v="2017-05-04T00:00:00"/>
    <s v="Banco Estado"/>
    <m/>
    <s v="Banco de Chile"/>
    <x v="2"/>
    <n v="0"/>
    <n v="4000"/>
  </r>
  <r>
    <n v="274201"/>
    <n v="66010"/>
    <n v="160514000"/>
    <s v="sin compañia"/>
    <x v="1"/>
    <d v="2017-04-26T15:42:27"/>
    <x v="21"/>
    <d v="2017-06-06T00:00:00"/>
    <s v="Banco Estado"/>
    <m/>
    <s v="Banco de Chile"/>
    <x v="2"/>
    <n v="0"/>
    <n v="4000"/>
  </r>
  <r>
    <n v="319923"/>
    <n v="66010"/>
    <n v="160514000"/>
    <s v="sin compañia"/>
    <x v="1"/>
    <d v="2017-06-28T13:07:20"/>
    <x v="23"/>
    <d v="2017-07-28T00:00:00"/>
    <s v="Banco Estado"/>
    <m/>
    <s v="Banco de Chile"/>
    <x v="3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6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s v="sin compañia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s v="sin compañia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s v="sin compañia"/>
    <x v="0"/>
    <d v="2017-11-28T18:03:56"/>
    <x v="16"/>
    <d v="2017-12-04T00:00:00"/>
    <s v="N/A"/>
    <m/>
    <s v="Banco de Chile"/>
    <x v="0"/>
    <n v="0"/>
    <n v="4000"/>
  </r>
  <r>
    <n v="168647"/>
    <n v="66015"/>
    <n v="182584495"/>
    <s v="sin compañia"/>
    <x v="1"/>
    <d v="2016-09-29T12:20:47"/>
    <x v="18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7"/>
    <d v="2016-09-2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9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20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2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3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4"/>
    <d v="2017-10-03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5"/>
    <d v="2017-11-06T00:00:00"/>
    <s v="Banco Estado"/>
    <m/>
    <s v="Banco de Chile"/>
    <x v="3"/>
    <n v="0"/>
    <n v="4000"/>
  </r>
  <r>
    <n v="481980"/>
    <n v="66015"/>
    <n v="182584495"/>
    <s v="sin compañia"/>
    <x v="1"/>
    <d v="2017-11-28T18:03:10"/>
    <x v="16"/>
    <d v="2017-12-04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s v="sin compañia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s v="sin compañia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s v="sin compañia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s v="sin compañia"/>
    <x v="0"/>
    <d v="2017-10-26T19:09:57"/>
    <x v="15"/>
    <d v="2017-11-06T00:00:00"/>
    <s v="N/A"/>
    <m/>
    <s v="Banco de Chile"/>
    <x v="0"/>
    <n v="0"/>
    <n v="4000"/>
  </r>
  <r>
    <n v="502580"/>
    <n v="66016"/>
    <n v="92218872"/>
    <s v="sin compañia"/>
    <x v="0"/>
    <d v="2017-11-28T18:03:56"/>
    <x v="16"/>
    <d v="2017-12-04T00:00:00"/>
    <s v="N/A"/>
    <m/>
    <s v="Banco de Chile"/>
    <x v="0"/>
    <n v="0"/>
    <n v="4000"/>
  </r>
  <r>
    <n v="158606"/>
    <n v="66017"/>
    <n v="150669588"/>
    <s v="sin compañia"/>
    <x v="1"/>
    <d v="2016-09-15T13:46:29"/>
    <x v="27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8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20"/>
    <d v="2017-01-31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19"/>
    <d v="2016-11-29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1"/>
    <d v="2017-06-06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2"/>
    <d v="2017-05-04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3"/>
    <d v="2017-07-28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4"/>
    <d v="2017-10-31T00:00:00"/>
    <s v="Banco Estado"/>
    <m/>
    <s v="Banco de Chile"/>
    <x v="6"/>
    <n v="1"/>
    <n v="4000"/>
  </r>
  <r>
    <n v="451825"/>
    <n v="66017"/>
    <n v="150669588"/>
    <s v="sin compañia"/>
    <x v="1"/>
    <d v="2017-10-26T18:53:21"/>
    <x v="25"/>
    <d v="2017-11-29T00:00:00"/>
    <s v="Banco Estado"/>
    <m/>
    <s v="Banco de Chile"/>
    <x v="6"/>
    <n v="1"/>
    <n v="4000"/>
  </r>
  <r>
    <n v="158475"/>
    <n v="66018"/>
    <n v="126006705"/>
    <s v="sin compañia"/>
    <x v="1"/>
    <d v="2016-09-15T13:46:29"/>
    <x v="27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8"/>
    <d v="2016-10-04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20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9"/>
    <d v="2016-11-08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1"/>
    <d v="2017-05-04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2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3"/>
    <d v="2017-07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4"/>
    <d v="2017-10-03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5"/>
    <d v="2017-11-06T00:00:00"/>
    <s v="Banco Santander"/>
    <m/>
    <s v="Banco de Chile"/>
    <x v="3"/>
    <n v="0"/>
    <n v="15000"/>
  </r>
  <r>
    <n v="481877"/>
    <n v="66018"/>
    <n v="126006705"/>
    <s v="sin compañia"/>
    <x v="1"/>
    <d v="2017-11-28T18:03:10"/>
    <x v="16"/>
    <d v="2017-12-04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8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7"/>
    <d v="2016-09-2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9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20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2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3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4"/>
    <d v="2017-10-03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5"/>
    <d v="2017-11-06T00:00:00"/>
    <s v="Banco Estado"/>
    <m/>
    <s v="Banco de Chile"/>
    <x v="3"/>
    <n v="0"/>
    <n v="4000"/>
  </r>
  <r>
    <n v="481981"/>
    <n v="66019"/>
    <n v="167028462"/>
    <s v="sin compañia"/>
    <x v="1"/>
    <d v="2017-11-28T18:03:10"/>
    <x v="16"/>
    <d v="2017-12-04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s v="sin compañia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s v="sin compañia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s v="sin compañia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s v="sin compañia"/>
    <x v="0"/>
    <d v="2017-11-28T18:03:56"/>
    <x v="16"/>
    <d v="2017-12-04T00:00:00"/>
    <s v="N/A"/>
    <m/>
    <s v="Banco de Chile"/>
    <x v="0"/>
    <n v="0"/>
    <n v="10000"/>
  </r>
  <r>
    <n v="158608"/>
    <n v="66021"/>
    <n v="167027458"/>
    <s v="sin compañia"/>
    <x v="1"/>
    <d v="2016-09-15T13:46:29"/>
    <x v="27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4"/>
    <d v="2017-10-12T00:00:00"/>
    <s v="Banco de Crédito e Inversiones"/>
    <m/>
    <s v="Banco de Chile"/>
    <x v="3"/>
    <n v="0"/>
    <n v="4000"/>
  </r>
  <r>
    <n v="481982"/>
    <n v="66021"/>
    <n v="16702745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7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8"/>
    <d v="2016-10-04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19"/>
    <d v="2016-11-08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20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1"/>
    <d v="2017-05-08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2"/>
    <d v="2017-04-04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23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8"/>
    <d v="2016-11-02T00:00:00"/>
    <s v="Banco Estado"/>
    <m/>
    <s v="Banco de Chile"/>
    <x v="6"/>
    <n v="1"/>
    <n v="5000"/>
  </r>
  <r>
    <n v="168781"/>
    <n v="66025"/>
    <n v="94189810"/>
    <s v="sin compañia"/>
    <x v="1"/>
    <d v="2016-09-29T12:20:47"/>
    <x v="18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7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19"/>
    <d v="2016-11-08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20"/>
    <d v="2017-01-05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1"/>
    <d v="2017-05-04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2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3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4"/>
    <d v="2017-10-03T00:00:00"/>
    <s v="Banco Falabella"/>
    <m/>
    <s v="Banco de Chile"/>
    <x v="3"/>
    <n v="0"/>
    <n v="4000"/>
  </r>
  <r>
    <n v="482092"/>
    <n v="66025"/>
    <n v="94189810"/>
    <s v="sin compañia"/>
    <x v="1"/>
    <d v="2017-11-28T18:03:10"/>
    <x v="16"/>
    <d v="2017-12-04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5"/>
    <d v="2017-11-06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8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19"/>
    <d v="2016-11-08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20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2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1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3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4"/>
    <d v="2017-10-03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5"/>
    <d v="2017-11-06T00:00:00"/>
    <s v="Banco Falabella"/>
    <m/>
    <s v="Banco de Chile"/>
    <x v="3"/>
    <n v="0"/>
    <n v="5000"/>
  </r>
  <r>
    <n v="482286"/>
    <n v="66027"/>
    <n v="150921899"/>
    <s v="sin compañia"/>
    <x v="1"/>
    <d v="2017-11-28T18:03:10"/>
    <x v="16"/>
    <d v="2017-12-04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8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9"/>
    <d v="2016-11-08T00:00:00"/>
    <s v="Banco Estado"/>
    <m/>
    <s v="Banco de Chile"/>
    <x v="3"/>
    <n v="0"/>
    <n v="5000"/>
  </r>
  <r>
    <n v="222651"/>
    <n v="66028"/>
    <n v="158516144"/>
    <s v="sin compañia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20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2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21"/>
    <d v="2017-06-06T00:00:00"/>
    <s v="Banco Estado"/>
    <m/>
    <s v="Banco de Chile"/>
    <x v="2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3"/>
    <d v="2017-07-28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4"/>
    <d v="2017-10-31T00:00:00"/>
    <s v="Banco Estado"/>
    <m/>
    <s v="Banco de Chile"/>
    <x v="2"/>
    <n v="0"/>
    <n v="5000"/>
  </r>
  <r>
    <n v="482297"/>
    <n v="66028"/>
    <n v="158516144"/>
    <s v="sin compañia"/>
    <x v="1"/>
    <d v="2017-11-28T18:03:10"/>
    <x v="16"/>
    <d v="2017-12-19T00:00:00"/>
    <s v="Banco Estado"/>
    <m/>
    <s v="Banco de Chile"/>
    <x v="4"/>
    <n v="99"/>
    <n v="5000"/>
  </r>
  <r>
    <n v="452144"/>
    <n v="66028"/>
    <n v="158516144"/>
    <s v="sin compañia"/>
    <x v="1"/>
    <d v="2017-10-26T18:53:21"/>
    <x v="25"/>
    <d v="2017-11-29T00:00:00"/>
    <s v="Banco Estado"/>
    <m/>
    <s v="Banco de Chile"/>
    <x v="2"/>
    <n v="0"/>
    <n v="5000"/>
  </r>
  <r>
    <n v="168863"/>
    <n v="66030"/>
    <s v="18258889K"/>
    <s v="sin compañia"/>
    <x v="1"/>
    <d v="2016-09-29T12:20:47"/>
    <x v="18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19"/>
    <d v="2016-11-29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20"/>
    <d v="2017-01-3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2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1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23"/>
    <d v="2017-07-28T00:00:00"/>
    <s v="Banco Estado"/>
    <m/>
    <s v="Banco de Chile"/>
    <x v="2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4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5"/>
    <d v="2017-11-29T00:00:00"/>
    <s v="Banco Estado"/>
    <m/>
    <s v="Banco de Chile"/>
    <x v="2"/>
    <n v="0"/>
    <n v="5000"/>
  </r>
  <r>
    <n v="482153"/>
    <n v="66030"/>
    <s v="18258889K"/>
    <s v="sin compañia"/>
    <x v="1"/>
    <d v="2017-11-28T18:03:10"/>
    <x v="16"/>
    <d v="2017-12-19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8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20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19"/>
    <d v="2016-11-08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1"/>
    <d v="2017-06-06T00:00:00"/>
    <s v="Banco Estado"/>
    <m/>
    <s v="Banco de Chile"/>
    <x v="2"/>
    <n v="0"/>
    <n v="5000"/>
  </r>
  <r>
    <n v="256340"/>
    <n v="66031"/>
    <n v="176473568"/>
    <s v="sin compañia"/>
    <x v="1"/>
    <d v="2017-03-28T15:24:43"/>
    <x v="22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23"/>
    <d v="2017-07-28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4"/>
    <d v="2017-10-31T00:00:00"/>
    <s v="Banco Estado"/>
    <m/>
    <s v="Banco de Chile"/>
    <x v="2"/>
    <n v="0"/>
    <n v="5000"/>
  </r>
  <r>
    <n v="482154"/>
    <n v="66031"/>
    <n v="176473568"/>
    <s v="sin compañia"/>
    <x v="1"/>
    <d v="2017-11-28T18:03:10"/>
    <x v="16"/>
    <d v="2017-12-19T00:00:00"/>
    <s v="Banco Estado"/>
    <m/>
    <s v="Banco de Chile"/>
    <x v="4"/>
    <n v="99"/>
    <n v="5000"/>
  </r>
  <r>
    <n v="452000"/>
    <n v="66031"/>
    <n v="176473568"/>
    <s v="sin compañia"/>
    <x v="1"/>
    <d v="2017-10-26T18:53:21"/>
    <x v="25"/>
    <d v="2017-11-29T00:00:00"/>
    <s v="Banco Estado"/>
    <m/>
    <s v="Banco de Chile"/>
    <x v="2"/>
    <n v="0"/>
    <n v="5000"/>
  </r>
  <r>
    <n v="168865"/>
    <n v="66033"/>
    <n v="61387854"/>
    <s v="sin compañia"/>
    <x v="1"/>
    <d v="2016-09-29T12:20:47"/>
    <x v="18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19"/>
    <d v="2016-11-08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20"/>
    <d v="2017-01-05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2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1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3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4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5"/>
    <d v="2017-11-29T00:00:00"/>
    <s v="Banco Estado"/>
    <m/>
    <s v="Banco de Chile"/>
    <x v="3"/>
    <n v="0"/>
    <n v="5000"/>
  </r>
  <r>
    <n v="482155"/>
    <n v="66033"/>
    <n v="61387854"/>
    <s v="sin compañia"/>
    <x v="1"/>
    <d v="2017-11-28T18:03:10"/>
    <x v="16"/>
    <d v="2017-12-04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34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9"/>
    <d v="2016-11-08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20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2"/>
    <d v="2017-04-04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1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3"/>
    <d v="2017-07-04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4"/>
    <d v="2017-10-03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5"/>
    <d v="2017-11-06T00:00:00"/>
    <s v="Banco Estado"/>
    <m/>
    <s v="Banco de Chile"/>
    <x v="3"/>
    <n v="0"/>
    <n v="5000"/>
  </r>
  <r>
    <n v="482391"/>
    <n v="66035"/>
    <n v="166774810"/>
    <s v="sin compañia"/>
    <x v="1"/>
    <d v="2017-11-28T18:03:10"/>
    <x v="16"/>
    <d v="2017-12-04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8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20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9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2"/>
    <d v="2017-04-04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1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3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4"/>
    <d v="2017-10-03T00:00:00"/>
    <s v="Banco Estado"/>
    <m/>
    <s v="Banco de Chile"/>
    <x v="3"/>
    <n v="0"/>
    <n v="4000"/>
  </r>
  <r>
    <n v="482425"/>
    <n v="66036"/>
    <n v="109897221"/>
    <s v="sin compañia"/>
    <x v="1"/>
    <d v="2017-11-28T18:03:10"/>
    <x v="16"/>
    <d v="2017-12-04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5"/>
    <d v="2017-11-06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s v="sin compañia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s v="sin compañia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s v="sin compañia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s v="sin compañia"/>
    <x v="0"/>
    <d v="2017-11-28T18:03:56"/>
    <x v="16"/>
    <d v="2017-12-04T00:00:00"/>
    <s v="N/A"/>
    <m/>
    <s v="Banco de Chile"/>
    <x v="5"/>
    <s v="TARJETA PERDIDA O ROBADA, CONTACTE A SU CLIENTE"/>
    <n v="4000"/>
  </r>
  <r>
    <n v="168922"/>
    <n v="66039"/>
    <n v="165499867"/>
    <s v="sin compañia"/>
    <x v="1"/>
    <d v="2016-09-29T12:20:47"/>
    <x v="18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19"/>
    <d v="2016-11-08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20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2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1"/>
    <d v="2017-06-06T00:00:00"/>
    <s v="Banco Estado"/>
    <m/>
    <s v="Banco de Chile"/>
    <x v="2"/>
    <n v="0"/>
    <n v="5000"/>
  </r>
  <r>
    <n v="320248"/>
    <n v="66039"/>
    <n v="165499867"/>
    <s v="sin compañia"/>
    <x v="1"/>
    <d v="2017-06-28T13:07:20"/>
    <x v="23"/>
    <d v="2017-07-28T00:00:00"/>
    <s v="Banco Estado"/>
    <m/>
    <s v="Banco de Chile"/>
    <x v="6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8"/>
    <d v="2016-11-02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20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9"/>
    <d v="2016-11-29T00:00:00"/>
    <s v="Banco Falabella"/>
    <m/>
    <s v="Banco de Chile"/>
    <x v="2"/>
    <n v="0"/>
    <n v="5000"/>
  </r>
  <r>
    <n v="274640"/>
    <n v="66041"/>
    <s v="13301876K"/>
    <s v="sin compañia"/>
    <x v="1"/>
    <d v="2017-04-26T15:42:27"/>
    <x v="21"/>
    <d v="2017-05-04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22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3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4"/>
    <d v="2017-10-03T00:00:00"/>
    <s v="Banco Falabella"/>
    <m/>
    <s v="Banco de Chile"/>
    <x v="3"/>
    <n v="0"/>
    <n v="5000"/>
  </r>
  <r>
    <n v="482287"/>
    <n v="66041"/>
    <s v="13301876K"/>
    <s v="sin compañia"/>
    <x v="1"/>
    <d v="2017-11-28T18:03:10"/>
    <x v="16"/>
    <d v="2017-12-04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5"/>
    <d v="2017-11-06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8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7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20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9"/>
    <d v="2016-11-21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2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1"/>
    <d v="2017-06-06T00:00:00"/>
    <s v="Banco Chile"/>
    <m/>
    <s v="Banco de Chile"/>
    <x v="2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23"/>
    <d v="2017-07-28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4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5"/>
    <d v="2017-11-29T00:00:00"/>
    <s v="Banco Chile"/>
    <m/>
    <s v="Banco de Chile"/>
    <x v="2"/>
    <n v="0"/>
    <n v="4000"/>
  </r>
  <r>
    <n v="482063"/>
    <n v="66044"/>
    <s v="12598973K"/>
    <s v="sin compañia"/>
    <x v="1"/>
    <d v="2017-11-28T18:03:10"/>
    <x v="16"/>
    <d v="2017-12-19T00:00:00"/>
    <s v="Banco Chile"/>
    <m/>
    <s v="Banco de Chile"/>
    <x v="4"/>
    <n v="99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s v="sin compañia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s v="sin compañia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s v="sin compañia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s v="sin compañia"/>
    <x v="0"/>
    <d v="2017-11-28T18:03:56"/>
    <x v="16"/>
    <d v="2017-12-04T00:00:00"/>
    <s v="N/A"/>
    <m/>
    <s v="Banco de Chile"/>
    <x v="0"/>
    <n v="0"/>
    <n v="4000"/>
  </r>
  <r>
    <n v="158728"/>
    <n v="66047"/>
    <n v="37977225"/>
    <s v="sin compañia"/>
    <x v="1"/>
    <d v="2016-09-15T13:46:29"/>
    <x v="27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8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20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9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2"/>
    <d v="2017-04-04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3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4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5"/>
    <d v="2017-11-06T00:00:00"/>
    <s v="Banco Estado"/>
    <m/>
    <s v="Banco de Chile"/>
    <x v="3"/>
    <n v="0"/>
    <n v="4000"/>
  </r>
  <r>
    <n v="482093"/>
    <n v="66047"/>
    <n v="37977225"/>
    <s v="sin compañia"/>
    <x v="1"/>
    <d v="2017-11-28T18:03:10"/>
    <x v="16"/>
    <d v="2017-12-04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8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7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9"/>
    <d v="2016-11-08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20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2"/>
    <d v="2017-04-04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1"/>
    <d v="2017-05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3"/>
    <d v="2017-07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4"/>
    <d v="2017-10-12T00:00:00"/>
    <s v="Banco Santander"/>
    <m/>
    <s v="Banco de Chile"/>
    <x v="3"/>
    <n v="0"/>
    <n v="4000"/>
  </r>
  <r>
    <n v="481878"/>
    <n v="66048"/>
    <n v="121527677"/>
    <s v="sin compañia"/>
    <x v="1"/>
    <d v="2017-11-28T18:03:10"/>
    <x v="16"/>
    <d v="2017-12-04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5"/>
    <d v="2017-11-06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7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8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20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19"/>
    <d v="2016-11-21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1"/>
    <d v="2017-06-06T00:00:00"/>
    <s v="Banco Estado"/>
    <m/>
    <s v="Banco de Chile"/>
    <x v="2"/>
    <n v="0"/>
    <n v="5000"/>
  </r>
  <r>
    <n v="256102"/>
    <n v="66049"/>
    <n v="176159464"/>
    <s v="sin compañia"/>
    <x v="1"/>
    <d v="2017-03-28T15:24:43"/>
    <x v="22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s v="sin compañia"/>
    <x v="1"/>
    <d v="2017-06-28T13:07:20"/>
    <x v="23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4"/>
    <d v="2017-10-12T00:00:00"/>
    <s v="Banco Estado"/>
    <m/>
    <s v="Banco de Chile"/>
    <x v="3"/>
    <n v="0"/>
    <n v="5000"/>
  </r>
  <r>
    <n v="481943"/>
    <n v="66049"/>
    <n v="176159464"/>
    <s v="sin compañia"/>
    <x v="1"/>
    <d v="2017-11-28T18:03:10"/>
    <x v="16"/>
    <d v="2017-12-19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5"/>
    <d v="2017-11-21T00:00:00"/>
    <s v="Banco Estado"/>
    <m/>
    <s v="Banco de Chile"/>
    <x v="3"/>
    <n v="0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s v="sin compañia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s v="sin compañia"/>
    <x v="0"/>
    <d v="2017-10-26T19:09:57"/>
    <x v="15"/>
    <d v="2017-11-06T00:00:00"/>
    <s v="N/A"/>
    <m/>
    <s v="Banco de Chile"/>
    <x v="0"/>
    <n v="0"/>
    <n v="4000"/>
  </r>
  <r>
    <n v="502602"/>
    <n v="66050"/>
    <n v="81179859"/>
    <s v="sin compañia"/>
    <x v="0"/>
    <d v="2017-11-28T18:03:56"/>
    <x v="16"/>
    <d v="2017-12-04T00:00:00"/>
    <s v="N/A"/>
    <m/>
    <s v="Banco de Chile"/>
    <x v="0"/>
    <n v="0"/>
    <n v="4000"/>
  </r>
  <r>
    <n v="168603"/>
    <n v="66052"/>
    <n v="100540576"/>
    <s v="sin compañia"/>
    <x v="1"/>
    <d v="2016-09-29T12:20:47"/>
    <x v="18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7"/>
    <d v="2016-10-04T00:00:00"/>
    <s v="Banco Estado"/>
    <m/>
    <s v="Banco de Chile"/>
    <x v="2"/>
    <n v="0"/>
    <n v="4000"/>
  </r>
  <r>
    <n v="180544"/>
    <n v="66052"/>
    <n v="100540576"/>
    <s v="sin compañia"/>
    <x v="1"/>
    <d v="2016-10-27T13:35:17"/>
    <x v="19"/>
    <d v="2016-11-08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20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2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3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4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5"/>
    <d v="2017-11-06T00:00:00"/>
    <s v="Banco Estado"/>
    <m/>
    <s v="Banco de Chile"/>
    <x v="3"/>
    <n v="0"/>
    <n v="4000"/>
  </r>
  <r>
    <n v="481944"/>
    <n v="66052"/>
    <n v="100540576"/>
    <s v="sin compañia"/>
    <x v="1"/>
    <d v="2017-11-28T18:03:10"/>
    <x v="16"/>
    <d v="2017-12-04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s v="sin compañia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s v="sin compañia"/>
    <x v="0"/>
    <d v="2017-10-26T19:09:57"/>
    <x v="15"/>
    <d v="2017-11-06T00:00:00"/>
    <s v="N/A"/>
    <m/>
    <s v="Banco de Chile"/>
    <x v="0"/>
    <n v="0"/>
    <n v="4000"/>
  </r>
  <r>
    <n v="502582"/>
    <n v="66053"/>
    <n v="169908281"/>
    <s v="sin compañia"/>
    <x v="0"/>
    <d v="2017-11-28T18:03:56"/>
    <x v="16"/>
    <d v="2017-12-04T00:00:00"/>
    <s v="N/A"/>
    <m/>
    <s v="Banco de Chile"/>
    <x v="0"/>
    <n v="0"/>
    <n v="4000"/>
  </r>
  <r>
    <n v="158562"/>
    <n v="66054"/>
    <n v="187093368"/>
    <s v="sin compañia"/>
    <x v="1"/>
    <d v="2016-09-15T13:46:29"/>
    <x v="27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8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20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19"/>
    <d v="2016-11-29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1"/>
    <d v="2017-06-06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2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3"/>
    <d v="2017-07-28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4"/>
    <d v="2017-10-31T00:00:00"/>
    <s v="Banco Estado"/>
    <m/>
    <s v="Banco de Chile"/>
    <x v="2"/>
    <n v="0"/>
    <n v="8000"/>
  </r>
  <r>
    <n v="481945"/>
    <n v="66054"/>
    <n v="187093368"/>
    <s v="sin compañia"/>
    <x v="1"/>
    <d v="2017-11-28T18:03:10"/>
    <x v="16"/>
    <d v="2017-12-19T00:00:00"/>
    <s v="Banco Estado"/>
    <m/>
    <s v="Banco de Chile"/>
    <x v="4"/>
    <n v="99"/>
    <n v="8000"/>
  </r>
  <r>
    <n v="451789"/>
    <n v="66054"/>
    <n v="187093368"/>
    <s v="sin compañia"/>
    <x v="1"/>
    <d v="2017-10-26T18:53:21"/>
    <x v="25"/>
    <d v="2017-11-29T00:00:00"/>
    <s v="Banco Estado"/>
    <m/>
    <s v="Banco de Chile"/>
    <x v="2"/>
    <n v="0"/>
    <n v="8000"/>
  </r>
  <r>
    <n v="168783"/>
    <n v="66056"/>
    <n v="67336755"/>
    <s v="sin compañia"/>
    <x v="1"/>
    <d v="2016-09-29T12:20:47"/>
    <x v="18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7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19"/>
    <d v="2016-11-08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20"/>
    <d v="2017-01-05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1"/>
    <d v="2017-05-04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2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3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4"/>
    <d v="2017-10-03T00:00:00"/>
    <s v="Banco Estado"/>
    <m/>
    <s v="Banco de Chile"/>
    <x v="3"/>
    <n v="0"/>
    <n v="15000"/>
  </r>
  <r>
    <n v="482094"/>
    <n v="66056"/>
    <n v="67336755"/>
    <s v="sin compañia"/>
    <x v="1"/>
    <d v="2017-11-28T18:03:10"/>
    <x v="16"/>
    <d v="2017-12-04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5"/>
    <d v="2017-11-06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7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8"/>
    <d v="2016-10-04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9"/>
    <d v="2016-11-08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20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1"/>
    <d v="2017-05-04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2"/>
    <d v="2017-04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3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4"/>
    <d v="2017-10-03T00:00:00"/>
    <s v="Banco Estado"/>
    <m/>
    <s v="Banco de Chile"/>
    <x v="3"/>
    <n v="0"/>
    <n v="4000"/>
  </r>
  <r>
    <n v="482064"/>
    <n v="66057"/>
    <n v="150903912"/>
    <s v="sin compañia"/>
    <x v="1"/>
    <d v="2017-11-28T18:03:10"/>
    <x v="16"/>
    <d v="2017-12-04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5"/>
    <d v="2017-11-0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8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7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20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9"/>
    <d v="2016-11-08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2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1"/>
    <d v="2017-06-06T00:00:00"/>
    <s v="Banco Estado"/>
    <m/>
    <s v="Banco de Chile"/>
    <x v="2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3"/>
    <d v="2017-07-28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4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5"/>
    <d v="2017-11-29T00:00:00"/>
    <s v="Banco Estado"/>
    <m/>
    <s v="Banco de Chile"/>
    <x v="2"/>
    <n v="0"/>
    <n v="4000"/>
  </r>
  <r>
    <n v="482065"/>
    <n v="66058"/>
    <n v="131830866"/>
    <s v="sin compañia"/>
    <x v="1"/>
    <d v="2017-11-28T18:03:10"/>
    <x v="16"/>
    <d v="2017-12-04T00:00:00"/>
    <s v="Banco Estado"/>
    <m/>
    <s v="Banco de Chile"/>
    <x v="3"/>
    <n v="0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s v="sin compañia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s v="sin compañia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s v="sin compañia"/>
    <x v="0"/>
    <d v="2017-11-28T18:03:56"/>
    <x v="16"/>
    <d v="2017-12-04T00:00:00"/>
    <s v="N/A"/>
    <m/>
    <s v="Banco de Chile"/>
    <x v="0"/>
    <n v="0"/>
    <n v="4000"/>
  </r>
  <r>
    <n v="168784"/>
    <n v="66062"/>
    <n v="158324997"/>
    <s v="sin compañia"/>
    <x v="1"/>
    <d v="2016-09-29T12:20:47"/>
    <x v="18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20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9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2"/>
    <d v="2017-04-04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3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8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7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20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9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2"/>
    <d v="2017-04-20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1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3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4"/>
    <d v="2017-10-12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5"/>
    <d v="2017-11-21T00:00:00"/>
    <s v="Banco Estado"/>
    <m/>
    <s v="Banco de Chile"/>
    <x v="3"/>
    <n v="0"/>
    <n v="5000"/>
  </r>
  <r>
    <n v="482129"/>
    <n v="66063"/>
    <n v="182071641"/>
    <s v="sin compañia"/>
    <x v="1"/>
    <d v="2017-11-28T18:03:10"/>
    <x v="16"/>
    <d v="2017-12-19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s v="sin compañia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s v="sin compañia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s v="sin compañia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s v="sin compañia"/>
    <x v="0"/>
    <d v="2017-10-26T19:09:57"/>
    <x v="15"/>
    <d v="2017-11-06T00:00:00"/>
    <s v="N/A"/>
    <m/>
    <s v="Banco de Chile"/>
    <x v="0"/>
    <n v="0"/>
    <n v="4000"/>
  </r>
  <r>
    <n v="502604"/>
    <n v="66065"/>
    <n v="91743140"/>
    <s v="sin compañia"/>
    <x v="0"/>
    <d v="2017-11-28T18:03:56"/>
    <x v="16"/>
    <d v="2017-12-04T00:00:00"/>
    <s v="N/A"/>
    <m/>
    <s v="Banco de Chile"/>
    <x v="0"/>
    <n v="0"/>
    <n v="4000"/>
  </r>
  <r>
    <n v="158774"/>
    <n v="66066"/>
    <n v="191299051"/>
    <s v="sin compañia"/>
    <x v="1"/>
    <d v="2016-09-15T13:46:29"/>
    <x v="27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8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19"/>
    <d v="2016-11-29T00:00:00"/>
    <s v="Banco Estado"/>
    <m/>
    <s v="Banco de Chile"/>
    <x v="2"/>
    <n v="0"/>
    <n v="4000"/>
  </r>
  <r>
    <n v="222447"/>
    <n v="66066"/>
    <n v="191299051"/>
    <s v="sin compañia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20"/>
    <d v="2017-01-31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1"/>
    <d v="2017-05-04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2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3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4"/>
    <d v="2017-10-31T00:00:00"/>
    <s v="Banco Estado"/>
    <m/>
    <s v="Banco de Chile"/>
    <x v="2"/>
    <n v="0"/>
    <n v="4000"/>
  </r>
  <r>
    <n v="482130"/>
    <n v="66066"/>
    <n v="191299051"/>
    <s v="sin compañia"/>
    <x v="1"/>
    <d v="2017-11-28T18:03:10"/>
    <x v="16"/>
    <d v="2017-12-04T00:00:00"/>
    <s v="Banco Estado"/>
    <m/>
    <s v="Banco de Chile"/>
    <x v="3"/>
    <n v="0"/>
    <n v="4000"/>
  </r>
  <r>
    <n v="451976"/>
    <n v="66066"/>
    <n v="191299051"/>
    <s v="sin compañia"/>
    <x v="1"/>
    <d v="2017-10-26T18:53:21"/>
    <x v="25"/>
    <d v="2017-11-06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8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7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20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9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2"/>
    <d v="2017-04-04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1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3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4"/>
    <d v="2017-10-03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5"/>
    <d v="2017-11-06T00:00:00"/>
    <s v="Banco Estado"/>
    <m/>
    <s v="Banco de Chile"/>
    <x v="3"/>
    <n v="0"/>
    <n v="4000"/>
  </r>
  <r>
    <n v="482131"/>
    <n v="66067"/>
    <s v="13978555K"/>
    <s v="sin compañia"/>
    <x v="1"/>
    <d v="2017-11-28T18:03:10"/>
    <x v="16"/>
    <d v="2017-12-04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7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8"/>
    <d v="2016-10-17T00:00:00"/>
    <s v="Banco Estado"/>
    <m/>
    <s v="Banco de Chile"/>
    <x v="3"/>
    <n v="0"/>
    <n v="4000"/>
  </r>
  <r>
    <n v="222306"/>
    <n v="66068"/>
    <n v="188544428"/>
    <s v="sin compañia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19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20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2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21"/>
    <d v="2017-06-06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3"/>
    <d v="2017-07-04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s v="sin compañia"/>
    <x v="1"/>
    <d v="2017-09-27T16:46:45"/>
    <x v="24"/>
    <d v="2017-10-31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5"/>
    <d v="2017-11-21T00:00:00"/>
    <s v="Banco Estado"/>
    <m/>
    <s v="Banco de Chile"/>
    <x v="3"/>
    <n v="0"/>
    <n v="4000"/>
  </r>
  <r>
    <n v="482011"/>
    <n v="66068"/>
    <n v="188544428"/>
    <s v="sin compañia"/>
    <x v="1"/>
    <d v="2017-11-28T18:03:10"/>
    <x v="16"/>
    <d v="2017-12-19T00:00:00"/>
    <s v="Banco Estado"/>
    <m/>
    <s v="Banco de Chile"/>
    <x v="4"/>
    <n v="99"/>
    <n v="4000"/>
  </r>
  <r>
    <n v="168731"/>
    <n v="66069"/>
    <s v="17301340K"/>
    <s v="sin compañia"/>
    <x v="1"/>
    <d v="2016-09-29T12:20:47"/>
    <x v="18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20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19"/>
    <d v="2016-11-08T00:00:00"/>
    <s v="BBVA"/>
    <m/>
    <s v="Banco de Chile"/>
    <x v="3"/>
    <n v="0"/>
    <n v="4000"/>
  </r>
  <r>
    <n v="274370"/>
    <n v="66069"/>
    <s v="17301340K"/>
    <s v="sin compañia"/>
    <x v="1"/>
    <d v="2017-04-26T15:42:27"/>
    <x v="21"/>
    <d v="2017-05-04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2"/>
    <d v="2017-04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23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s v="sin compañia"/>
    <x v="1"/>
    <d v="2017-09-27T16:46:45"/>
    <x v="24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5"/>
    <d v="2017-11-06T00:00:00"/>
    <s v="BBVA"/>
    <m/>
    <s v="Banco de Chile"/>
    <x v="3"/>
    <n v="0"/>
    <n v="4000"/>
  </r>
  <r>
    <n v="482051"/>
    <n v="66069"/>
    <s v="17301340K"/>
    <s v="sin compañia"/>
    <x v="1"/>
    <d v="2017-11-28T18:03:10"/>
    <x v="16"/>
    <d v="2017-12-04T00:00:00"/>
    <s v="BBVA"/>
    <m/>
    <s v="Banco de Chile"/>
    <x v="3"/>
    <n v="0"/>
    <n v="4000"/>
  </r>
  <r>
    <n v="168605"/>
    <n v="66071"/>
    <n v="150796393"/>
    <s v="sin compañia"/>
    <x v="1"/>
    <d v="2016-09-29T12:20:47"/>
    <x v="18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7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9"/>
    <d v="2016-11-23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20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2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3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4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5"/>
    <d v="2017-11-21T00:00:00"/>
    <s v="Banco Estado"/>
    <m/>
    <s v="Banco de Chile"/>
    <x v="3"/>
    <n v="0"/>
    <n v="6000"/>
  </r>
  <r>
    <n v="481946"/>
    <n v="66071"/>
    <n v="150796393"/>
    <s v="sin compañia"/>
    <x v="1"/>
    <d v="2017-11-28T18:03:10"/>
    <x v="16"/>
    <d v="2017-12-04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8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7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9"/>
    <d v="2016-11-08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20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8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7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20"/>
    <d v="2017-01-31T00:00:00"/>
    <s v="Banco Estado"/>
    <m/>
    <s v="Banco de Chile"/>
    <x v="6"/>
    <n v="1"/>
    <n v="5000"/>
  </r>
  <r>
    <n v="180625"/>
    <n v="66073"/>
    <n v="184216051"/>
    <s v="sin compañia"/>
    <x v="1"/>
    <d v="2016-10-27T13:35:17"/>
    <x v="19"/>
    <d v="2016-11-08T00:00:00"/>
    <s v="Banco Estado"/>
    <m/>
    <s v="Banco de Chile"/>
    <x v="3"/>
    <n v="0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s v="sin compañia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s v="sin compañia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s v="sin compañia"/>
    <x v="0"/>
    <d v="2017-11-28T18:03:56"/>
    <x v="16"/>
    <d v="2017-12-04T00:00:00"/>
    <s v="N/A"/>
    <m/>
    <s v="Banco de Chile"/>
    <x v="0"/>
    <n v="0"/>
    <n v="6000"/>
  </r>
  <r>
    <n v="158640"/>
    <n v="66076"/>
    <n v="79443204"/>
    <s v="sin compañia"/>
    <x v="1"/>
    <d v="2016-09-15T13:46:29"/>
    <x v="27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8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19"/>
    <d v="2016-11-21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3"/>
    <d v="2017-07-28T00:00:00"/>
    <s v="Banco de Crédito e Inversiones"/>
    <m/>
    <s v="Banco de Chile"/>
    <x v="2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4"/>
    <d v="2017-10-31T00:00:00"/>
    <s v="Banco de Crédito e Inversiones"/>
    <m/>
    <s v="Banco de Chile"/>
    <x v="2"/>
    <n v="0"/>
    <n v="5000"/>
  </r>
  <r>
    <n v="482012"/>
    <n v="66076"/>
    <n v="79443204"/>
    <s v="sin compañia"/>
    <x v="1"/>
    <d v="2017-11-28T18:03:10"/>
    <x v="16"/>
    <d v="2017-12-19T00:00:00"/>
    <s v="Banco de Crédito e Inversiones"/>
    <m/>
    <s v="Banco de Chile"/>
    <x v="4"/>
    <n v="99"/>
    <n v="5000"/>
  </r>
  <r>
    <n v="451857"/>
    <n v="66076"/>
    <n v="79443204"/>
    <s v="sin compañia"/>
    <x v="1"/>
    <d v="2017-10-26T18:53:21"/>
    <x v="25"/>
    <d v="2017-11-29T00:00:00"/>
    <s v="Banco de Crédito e Inversiones"/>
    <m/>
    <s v="Banco de Chile"/>
    <x v="2"/>
    <n v="0"/>
    <n v="5000"/>
  </r>
  <r>
    <n v="158564"/>
    <n v="66079"/>
    <n v="125790380"/>
    <s v="sin compañia"/>
    <x v="1"/>
    <d v="2016-09-15T13:46:29"/>
    <x v="27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8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20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19"/>
    <d v="2016-11-08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1"/>
    <d v="2017-05-04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2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3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4"/>
    <d v="2017-10-03T00:00:00"/>
    <s v="Banco Estado"/>
    <m/>
    <s v="Banco de Chile"/>
    <x v="3"/>
    <n v="0"/>
    <n v="4000"/>
  </r>
  <r>
    <n v="481947"/>
    <n v="66079"/>
    <n v="125790380"/>
    <s v="sin compañia"/>
    <x v="1"/>
    <d v="2017-11-28T18:03:10"/>
    <x v="16"/>
    <d v="2017-12-04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5"/>
    <d v="2017-11-06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8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7"/>
    <d v="2016-10-04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19"/>
    <d v="2016-11-08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20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2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23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s v="sin compañia"/>
    <x v="1"/>
    <d v="2017-09-27T16:46:45"/>
    <x v="24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5"/>
    <d v="2017-11-06T00:00:00"/>
    <s v="Banco Chile"/>
    <m/>
    <s v="Banco de Chile"/>
    <x v="3"/>
    <n v="0"/>
    <n v="4000"/>
  </r>
  <r>
    <n v="481948"/>
    <n v="66080"/>
    <n v="183347942"/>
    <s v="sin compañia"/>
    <x v="1"/>
    <d v="2017-11-28T18:03:10"/>
    <x v="16"/>
    <d v="2017-12-04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s v="sin compañia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s v="sin compañia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s v="sin compañia"/>
    <x v="0"/>
    <d v="2017-11-28T18:03:56"/>
    <x v="16"/>
    <d v="2017-12-04T00:00:00"/>
    <s v="N/A"/>
    <m/>
    <s v="Banco de Chile"/>
    <x v="0"/>
    <n v="0"/>
    <n v="5000"/>
  </r>
  <r>
    <n v="168733"/>
    <n v="66086"/>
    <n v="159105245"/>
    <s v="sin compañia"/>
    <x v="1"/>
    <d v="2016-09-29T12:20:47"/>
    <x v="18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20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19"/>
    <d v="2016-11-08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2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3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4"/>
    <d v="2017-10-03T00:00:00"/>
    <s v="Banco Santander"/>
    <m/>
    <s v="Banco de Chile"/>
    <x v="3"/>
    <n v="0"/>
    <n v="4000"/>
  </r>
  <r>
    <n v="482052"/>
    <n v="66086"/>
    <n v="159105245"/>
    <s v="sin compañia"/>
    <x v="1"/>
    <d v="2017-11-28T18:03:10"/>
    <x v="16"/>
    <d v="2017-12-04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5"/>
    <d v="2017-11-06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8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7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20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9"/>
    <d v="2016-11-08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2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1"/>
    <d v="2017-05-04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3"/>
    <d v="2017-07-28T00:00:00"/>
    <s v="Banco Estado"/>
    <m/>
    <s v="Banco de Chile"/>
    <x v="2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s v="sin compañia"/>
    <x v="1"/>
    <d v="2017-09-27T16:46:45"/>
    <x v="24"/>
    <d v="2017-10-31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5"/>
    <d v="2017-11-29T00:00:00"/>
    <s v="Banco Estado"/>
    <m/>
    <s v="Banco de Chile"/>
    <x v="2"/>
    <n v="0"/>
    <n v="4000"/>
  </r>
  <r>
    <n v="482013"/>
    <n v="66087"/>
    <n v="185625133"/>
    <s v="sin compañia"/>
    <x v="1"/>
    <d v="2017-11-28T18:03:10"/>
    <x v="16"/>
    <d v="2017-12-19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7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8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9"/>
    <d v="2016-11-21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20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1"/>
    <d v="2017-06-0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2"/>
    <d v="2017-05-02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3"/>
    <d v="2017-07-17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s v="sin compañia"/>
    <x v="1"/>
    <d v="2017-09-27T16:46:45"/>
    <x v="24"/>
    <d v="2017-10-31T00:00:00"/>
    <s v="Banco Estado"/>
    <m/>
    <s v="Banco de Chile"/>
    <x v="3"/>
    <n v="0"/>
    <n v="5000"/>
  </r>
  <r>
    <n v="482014"/>
    <n v="66088"/>
    <n v="82013415"/>
    <s v="sin compañia"/>
    <x v="1"/>
    <d v="2017-11-28T18:03:10"/>
    <x v="16"/>
    <d v="2017-12-19T00:00:00"/>
    <s v="Banco Estado"/>
    <m/>
    <s v="Banco de Chile"/>
    <x v="4"/>
    <n v="99"/>
    <n v="5000"/>
  </r>
  <r>
    <n v="451859"/>
    <n v="66088"/>
    <n v="82013415"/>
    <s v="sin compañia"/>
    <x v="1"/>
    <d v="2017-10-26T18:53:21"/>
    <x v="25"/>
    <d v="2017-11-21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7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8"/>
    <d v="2016-10-04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9"/>
    <d v="2016-11-08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20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1"/>
    <d v="2017-05-04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2"/>
    <d v="2017-04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3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4"/>
    <d v="2017-10-03T00:00:00"/>
    <s v="Banco Estado"/>
    <m/>
    <s v="Banco de Chile"/>
    <x v="3"/>
    <n v="0"/>
    <n v="5000"/>
  </r>
  <r>
    <n v="482066"/>
    <n v="66089"/>
    <n v="163342146"/>
    <s v="sin compañia"/>
    <x v="1"/>
    <d v="2017-11-28T18:03:10"/>
    <x v="16"/>
    <d v="2017-12-04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5"/>
    <d v="2017-11-06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8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7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80691"/>
    <n v="66092"/>
    <n v="179721864"/>
    <s v="sin compañia"/>
    <x v="1"/>
    <d v="2016-10-27T13:35:17"/>
    <x v="19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8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19"/>
    <d v="2016-11-08T00:00:00"/>
    <s v="BBVA"/>
    <m/>
    <s v="Banco de Chile"/>
    <x v="3"/>
    <n v="0"/>
    <n v="10000"/>
  </r>
  <r>
    <n v="222354"/>
    <n v="66093"/>
    <s v="14309510K"/>
    <s v="sin compañia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s v="sin compañia"/>
    <x v="1"/>
    <d v="2016-12-29T16:59:06"/>
    <x v="20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1"/>
    <d v="2017-05-04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2"/>
    <d v="2017-04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23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s v="sin compañia"/>
    <x v="1"/>
    <d v="2017-09-27T16:46:45"/>
    <x v="24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5"/>
    <d v="2017-11-06T00:00:00"/>
    <s v="BBVA"/>
    <m/>
    <s v="Banco de Chile"/>
    <x v="3"/>
    <n v="0"/>
    <n v="10000"/>
  </r>
  <r>
    <n v="482053"/>
    <n v="66093"/>
    <s v="14309510K"/>
    <s v="sin compañia"/>
    <x v="1"/>
    <d v="2017-11-28T18:03:10"/>
    <x v="16"/>
    <d v="2017-12-04T00:00:00"/>
    <s v="BBVA"/>
    <m/>
    <s v="Banco de Chile"/>
    <x v="3"/>
    <n v="0"/>
    <n v="10000"/>
  </r>
  <r>
    <n v="158702"/>
    <n v="66094"/>
    <n v="169901252"/>
    <s v="sin compañia"/>
    <x v="1"/>
    <d v="2016-09-15T13:46:29"/>
    <x v="27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8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9"/>
    <d v="2016-11-08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20"/>
    <d v="2017-01-05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2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1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3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4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5"/>
    <d v="2017-11-21T00:00:00"/>
    <s v="Banco Estado"/>
    <m/>
    <s v="Banco de Chile"/>
    <x v="3"/>
    <n v="0"/>
    <n v="4000"/>
  </r>
  <r>
    <n v="482067"/>
    <n v="66094"/>
    <n v="169901252"/>
    <s v="sin compañia"/>
    <x v="1"/>
    <d v="2017-11-28T18:03:10"/>
    <x v="16"/>
    <d v="2017-12-19T00:00:00"/>
    <s v="Banco Estado"/>
    <m/>
    <s v="Banco de Chile"/>
    <x v="4"/>
    <n v="99"/>
    <n v="4000"/>
  </r>
  <r>
    <n v="168754"/>
    <n v="66095"/>
    <n v="139808576"/>
    <s v="sin compañia"/>
    <x v="1"/>
    <d v="2016-09-29T12:20:47"/>
    <x v="18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7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20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9"/>
    <d v="2016-11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1"/>
    <d v="2017-05-04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2"/>
    <d v="2017-04-20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3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4"/>
    <d v="2017-10-12T00:00:00"/>
    <s v="Banco Falabella"/>
    <m/>
    <s v="Banco de Chile"/>
    <x v="3"/>
    <n v="0"/>
    <n v="4000"/>
  </r>
  <r>
    <n v="482068"/>
    <n v="66095"/>
    <n v="139808576"/>
    <s v="sin compañia"/>
    <x v="1"/>
    <d v="2017-11-28T18:03:10"/>
    <x v="16"/>
    <d v="2017-12-19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5"/>
    <d v="2017-11-21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8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7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20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9"/>
    <d v="2016-11-08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2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3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4"/>
    <d v="2017-10-03T00:00:00"/>
    <s v="Banco Falabella"/>
    <m/>
    <s v="Banco de Chile"/>
    <x v="3"/>
    <n v="0"/>
    <n v="4000"/>
  </r>
  <r>
    <n v="482054"/>
    <n v="66097"/>
    <n v="111890080"/>
    <s v="sin compañia"/>
    <x v="1"/>
    <d v="2017-11-28T18:03:10"/>
    <x v="16"/>
    <d v="2017-12-04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5"/>
    <d v="2017-11-06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8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19"/>
    <d v="2016-11-08T00:00:00"/>
    <s v="BBVA"/>
    <m/>
    <s v="Banco de Chile"/>
    <x v="3"/>
    <n v="0"/>
    <n v="10000"/>
  </r>
  <r>
    <n v="222403"/>
    <n v="66098"/>
    <n v="169676828"/>
    <s v="sin compañia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20"/>
    <d v="2017-01-05T00:00:00"/>
    <s v="BBVA"/>
    <m/>
    <s v="Banco de Chile"/>
    <x v="3"/>
    <n v="0"/>
    <n v="10000"/>
  </r>
  <r>
    <n v="274419"/>
    <n v="66098"/>
    <n v="169676828"/>
    <s v="sin compañia"/>
    <x v="1"/>
    <d v="2017-04-26T15:42:27"/>
    <x v="21"/>
    <d v="2017-05-04T00:00:00"/>
    <s v="BBVA"/>
    <m/>
    <s v="Banco de Chile"/>
    <x v="3"/>
    <n v="0"/>
    <n v="10000"/>
  </r>
  <r>
    <n v="256272"/>
    <n v="66098"/>
    <n v="169676828"/>
    <s v="sin compañia"/>
    <x v="1"/>
    <d v="2017-03-28T15:24:43"/>
    <x v="22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s v="sin compañia"/>
    <x v="1"/>
    <d v="2017-06-28T13:07:20"/>
    <x v="23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4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5"/>
    <d v="2017-11-06T00:00:00"/>
    <s v="BBVA"/>
    <m/>
    <s v="Banco de Chile"/>
    <x v="3"/>
    <n v="0"/>
    <n v="10000"/>
  </r>
  <r>
    <n v="482095"/>
    <n v="66098"/>
    <n v="169676828"/>
    <s v="sin compañia"/>
    <x v="1"/>
    <d v="2017-11-28T18:03:10"/>
    <x v="16"/>
    <d v="2017-12-04T00:00:00"/>
    <s v="BBVA"/>
    <m/>
    <s v="Banco de Chile"/>
    <x v="3"/>
    <n v="0"/>
    <n v="10000"/>
  </r>
  <r>
    <n v="168688"/>
    <n v="66099"/>
    <n v="193885853"/>
    <s v="sin compañia"/>
    <x v="1"/>
    <d v="2016-09-29T12:20:47"/>
    <x v="18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7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20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9"/>
    <d v="2016-11-08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2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1"/>
    <d v="2017-05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23"/>
    <d v="2017-07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4"/>
    <d v="2017-10-03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5"/>
    <d v="2017-11-06T00:00:00"/>
    <s v="Banco Estado"/>
    <m/>
    <s v="Banco de Chile"/>
    <x v="3"/>
    <n v="0"/>
    <n v="4000"/>
  </r>
  <r>
    <n v="482015"/>
    <n v="66099"/>
    <n v="193885853"/>
    <s v="sin compañia"/>
    <x v="1"/>
    <d v="2017-11-28T18:03:10"/>
    <x v="16"/>
    <d v="2017-12-19T00:00:00"/>
    <s v="Banco Estado"/>
    <m/>
    <s v="Banco de Chile"/>
    <x v="4"/>
    <n v="99"/>
    <n v="4000"/>
  </r>
  <r>
    <n v="158644"/>
    <n v="66100"/>
    <n v="154292381"/>
    <s v="sin compañia"/>
    <x v="1"/>
    <d v="2016-09-15T13:46:29"/>
    <x v="27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8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9"/>
    <d v="2016-11-08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20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1"/>
    <d v="2017-05-04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2"/>
    <d v="2017-04-04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3"/>
    <d v="2017-07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7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8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20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19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6"/>
    <n v="1"/>
    <n v="6000"/>
  </r>
  <r>
    <n v="168836"/>
    <n v="66102"/>
    <n v="186279646"/>
    <s v="sin compañia"/>
    <x v="1"/>
    <d v="2016-09-29T12:20:47"/>
    <x v="18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7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19"/>
    <d v="2016-11-08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20"/>
    <d v="2017-01-05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2"/>
    <d v="2017-05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1"/>
    <d v="2017-06-06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3"/>
    <d v="2017-07-28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4"/>
    <d v="2017-10-16T00:00:00"/>
    <s v="Banco Estado"/>
    <m/>
    <s v="Banco de Chile"/>
    <x v="3"/>
    <n v="0"/>
    <n v="4000"/>
  </r>
  <r>
    <n v="451979"/>
    <n v="66102"/>
    <n v="186279646"/>
    <s v="sin compañia"/>
    <x v="1"/>
    <d v="2017-10-26T18:53:21"/>
    <x v="25"/>
    <d v="2017-11-29T00:00:00"/>
    <s v="Banco Estado"/>
    <m/>
    <s v="Banco de Chile"/>
    <x v="2"/>
    <n v="0"/>
    <n v="4000"/>
  </r>
  <r>
    <n v="482133"/>
    <n v="66102"/>
    <n v="186279646"/>
    <s v="sin compañia"/>
    <x v="1"/>
    <d v="2017-11-28T18:03:10"/>
    <x v="16"/>
    <d v="2017-12-19T00:00:00"/>
    <s v="Banco Estado"/>
    <m/>
    <s v="Banco de Chile"/>
    <x v="3"/>
    <n v="0"/>
    <n v="4000"/>
  </r>
  <r>
    <n v="168786"/>
    <n v="66103"/>
    <n v="185936821"/>
    <s v="sin compañia"/>
    <x v="1"/>
    <d v="2016-09-29T12:20:47"/>
    <x v="18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7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20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s v="sin compañia"/>
    <x v="1"/>
    <d v="2016-10-27T13:35:17"/>
    <x v="19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6"/>
    <n v="1"/>
    <n v="3000"/>
  </r>
  <r>
    <n v="158780"/>
    <n v="66104"/>
    <n v="190174085"/>
    <s v="sin compañia"/>
    <x v="1"/>
    <d v="2016-09-15T13:46:29"/>
    <x v="27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8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20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19"/>
    <d v="2016-11-29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1"/>
    <d v="2017-06-06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2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3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4"/>
    <d v="2017-10-31T00:00:00"/>
    <s v="Banco Estado"/>
    <m/>
    <s v="Banco de Chile"/>
    <x v="2"/>
    <n v="0"/>
    <n v="4000"/>
  </r>
  <r>
    <n v="482134"/>
    <n v="66104"/>
    <n v="190174085"/>
    <s v="sin compañia"/>
    <x v="1"/>
    <d v="2017-11-28T18:03:10"/>
    <x v="16"/>
    <d v="2017-12-19T00:00:00"/>
    <s v="Banco Estado"/>
    <m/>
    <s v="Banco de Chile"/>
    <x v="4"/>
    <n v="99"/>
    <n v="4000"/>
  </r>
  <r>
    <n v="451980"/>
    <n v="66104"/>
    <n v="190174085"/>
    <s v="sin compañia"/>
    <x v="1"/>
    <d v="2017-10-26T18:53:21"/>
    <x v="25"/>
    <d v="2017-11-29T00:00:00"/>
    <s v="Banco Estado"/>
    <m/>
    <s v="Banco de Chile"/>
    <x v="2"/>
    <n v="0"/>
    <n v="4000"/>
  </r>
  <r>
    <n v="168698"/>
    <n v="66105"/>
    <n v="197879610"/>
    <s v="sin compañia"/>
    <x v="1"/>
    <d v="2016-09-29T12:20:47"/>
    <x v="18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7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20"/>
    <d v="2017-01-31T00:00:00"/>
    <s v="Banco Estado"/>
    <m/>
    <s v="Banco de Chile"/>
    <x v="6"/>
    <n v="1"/>
    <n v="4000"/>
  </r>
  <r>
    <n v="180639"/>
    <n v="66105"/>
    <n v="197879610"/>
    <s v="sin compañia"/>
    <x v="1"/>
    <d v="2016-10-27T13:35:17"/>
    <x v="19"/>
    <d v="2016-11-21T00:00:00"/>
    <s v="Banco Estado"/>
    <m/>
    <s v="Banco de Chile"/>
    <x v="3"/>
    <n v="0"/>
    <n v="4000"/>
  </r>
  <r>
    <n v="158484"/>
    <n v="66106"/>
    <n v="36634464"/>
    <s v="sin compañia"/>
    <x v="1"/>
    <d v="2016-09-15T13:46:29"/>
    <x v="27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8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9"/>
    <d v="2016-11-08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20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2"/>
    <d v="2017-04-04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1"/>
    <d v="2017-05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3"/>
    <d v="2017-07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4"/>
    <d v="2017-10-03T00:00:00"/>
    <s v="Banco Santander"/>
    <m/>
    <s v="Banco de Chile"/>
    <x v="3"/>
    <n v="0"/>
    <n v="4000"/>
  </r>
  <r>
    <n v="481884"/>
    <n v="66106"/>
    <n v="36634464"/>
    <s v="sin compañia"/>
    <x v="1"/>
    <d v="2017-11-28T18:03:10"/>
    <x v="16"/>
    <d v="2017-12-04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5"/>
    <d v="2017-11-06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s v="sin compañia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s v="sin compañia"/>
    <x v="0"/>
    <d v="2017-10-26T19:09:57"/>
    <x v="15"/>
    <d v="2017-11-06T00:00:00"/>
    <s v="N/A"/>
    <m/>
    <s v="Banco de Chile"/>
    <x v="0"/>
    <n v="0"/>
    <n v="4000"/>
  </r>
  <r>
    <n v="502584"/>
    <n v="66107"/>
    <n v="106768307"/>
    <s v="sin compañia"/>
    <x v="0"/>
    <d v="2017-11-28T18:03:56"/>
    <x v="16"/>
    <d v="2017-12-04T00:00:00"/>
    <s v="N/A"/>
    <m/>
    <s v="Banco de Chile"/>
    <x v="0"/>
    <n v="0"/>
    <n v="4000"/>
  </r>
  <r>
    <n v="158566"/>
    <n v="66108"/>
    <n v="92911446"/>
    <s v="sin compañia"/>
    <x v="1"/>
    <d v="2016-09-15T13:46:29"/>
    <x v="27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8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20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19"/>
    <d v="2016-11-08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1"/>
    <d v="2017-05-04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2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3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4"/>
    <d v="2017-10-03T00:00:00"/>
    <s v="Banco Estado"/>
    <m/>
    <s v="Banco de Chile"/>
    <x v="3"/>
    <n v="0"/>
    <n v="4000"/>
  </r>
  <r>
    <n v="481949"/>
    <n v="66108"/>
    <n v="92911446"/>
    <s v="sin compañia"/>
    <x v="1"/>
    <d v="2017-11-28T18:03:10"/>
    <x v="16"/>
    <d v="2017-12-04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5"/>
    <d v="2017-11-06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7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8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9"/>
    <d v="2016-11-21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20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2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1"/>
    <d v="2017-05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3"/>
    <d v="2017-07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8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19"/>
    <d v="2016-11-08T00:00:00"/>
    <s v="BBVA"/>
    <m/>
    <s v="Banco de Chile"/>
    <x v="3"/>
    <n v="0"/>
    <n v="5000"/>
  </r>
  <r>
    <n v="222405"/>
    <n v="66110"/>
    <n v="108628316"/>
    <s v="sin compañia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20"/>
    <d v="2017-01-05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2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23"/>
    <d v="2017-07-04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s v="sin compañia"/>
    <x v="1"/>
    <d v="2017-09-27T16:46:45"/>
    <x v="24"/>
    <d v="2017-10-03T00:00:00"/>
    <s v="BBVA"/>
    <m/>
    <s v="Banco de Chile"/>
    <x v="3"/>
    <n v="0"/>
    <n v="5000"/>
  </r>
  <r>
    <n v="482096"/>
    <n v="66110"/>
    <n v="108628316"/>
    <s v="sin compañia"/>
    <x v="1"/>
    <d v="2017-11-28T18:03:10"/>
    <x v="16"/>
    <d v="2017-12-04T00:00:00"/>
    <s v="BBVA"/>
    <m/>
    <s v="Banco de Chile"/>
    <x v="3"/>
    <n v="0"/>
    <n v="5000"/>
  </r>
  <r>
    <n v="451941"/>
    <n v="66110"/>
    <n v="108628316"/>
    <s v="sin compañia"/>
    <x v="1"/>
    <d v="2017-10-26T18:53:21"/>
    <x v="25"/>
    <d v="2017-11-06T00:00:00"/>
    <s v="BBVA"/>
    <m/>
    <s v="Banco de Chile"/>
    <x v="3"/>
    <n v="0"/>
    <n v="5000"/>
  </r>
  <r>
    <n v="168700"/>
    <n v="66112"/>
    <n v="15554828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7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023"/>
    <n v="66112"/>
    <n v="15554828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7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8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19"/>
    <d v="2016-11-2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20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2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s v="sin compañia"/>
    <x v="1"/>
    <d v="2017-04-26T15:42:27"/>
    <x v="21"/>
    <d v="2017-05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3"/>
    <d v="2017-07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4"/>
    <d v="2017-10-31T00:00:00"/>
    <s v="Banco Estado"/>
    <m/>
    <s v="Banco de Chile"/>
    <x v="3"/>
    <n v="0"/>
    <n v="5000"/>
  </r>
  <r>
    <n v="482024"/>
    <n v="66113"/>
    <n v="197879963"/>
    <s v="sin compañia"/>
    <x v="1"/>
    <d v="2017-11-28T18:03:10"/>
    <x v="16"/>
    <d v="2017-12-04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5"/>
    <d v="2017-11-06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8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7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20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9"/>
    <d v="2016-11-08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1"/>
    <d v="2017-05-04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2"/>
    <d v="2017-04-04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3"/>
    <d v="2017-07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4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5"/>
    <d v="2017-11-21T00:00:00"/>
    <s v="Banco Estado"/>
    <m/>
    <s v="Banco de Chile"/>
    <x v="3"/>
    <n v="0"/>
    <n v="5000"/>
  </r>
  <r>
    <n v="482025"/>
    <n v="66115"/>
    <n v="163345188"/>
    <s v="sin compañia"/>
    <x v="1"/>
    <d v="2017-11-28T18:03:10"/>
    <x v="16"/>
    <d v="2017-12-04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s v="sin compañia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s v="sin compañia"/>
    <x v="0"/>
    <d v="2017-10-26T19:09:57"/>
    <x v="15"/>
    <d v="2017-11-06T00:00:00"/>
    <s v="N/A"/>
    <m/>
    <s v="Banco de Chile"/>
    <x v="0"/>
    <n v="0"/>
    <n v="10000"/>
  </r>
  <r>
    <n v="502606"/>
    <n v="66117"/>
    <n v="168205856"/>
    <s v="sin compañia"/>
    <x v="0"/>
    <d v="2017-11-28T18:03:56"/>
    <x v="16"/>
    <d v="2017-12-04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s v="sin compañia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s v="sin compañia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s v="sin compañia"/>
    <x v="0"/>
    <d v="2017-11-28T18:03:56"/>
    <x v="16"/>
    <d v="2017-12-04T00:00:00"/>
    <s v="N/A"/>
    <m/>
    <s v="Banco de Chile"/>
    <x v="0"/>
    <n v="0"/>
    <n v="4000"/>
  </r>
  <r>
    <n v="168768"/>
    <n v="66119"/>
    <n v="167751016"/>
    <s v="sin compañia"/>
    <x v="1"/>
    <d v="2016-09-29T12:20:47"/>
    <x v="18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7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20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9"/>
    <d v="2016-11-08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1"/>
    <d v="2017-05-04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2"/>
    <d v="2017-04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3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4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5"/>
    <d v="2017-11-06T00:00:00"/>
    <s v="Banco Estado"/>
    <m/>
    <s v="Banco de Chile"/>
    <x v="3"/>
    <n v="0"/>
    <n v="10000"/>
  </r>
  <r>
    <n v="482081"/>
    <n v="66119"/>
    <n v="167751016"/>
    <s v="sin compañia"/>
    <x v="1"/>
    <d v="2017-11-28T18:03:10"/>
    <x v="16"/>
    <d v="2017-12-04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7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8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19"/>
    <d v="2016-11-29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20"/>
    <d v="2017-01-3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2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s v="sin compañia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3"/>
    <d v="2017-07-28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4"/>
    <d v="2017-10-31T00:00:00"/>
    <s v="Banco Estado"/>
    <m/>
    <s v="Banco de Chile"/>
    <x v="2"/>
    <n v="0"/>
    <n v="4000"/>
  </r>
  <r>
    <n v="482082"/>
    <n v="66120"/>
    <n v="139814401"/>
    <s v="sin compañia"/>
    <x v="1"/>
    <d v="2017-11-28T18:03:10"/>
    <x v="16"/>
    <d v="2017-12-19T00:00:00"/>
    <s v="Banco Estado"/>
    <m/>
    <s v="Banco de Chile"/>
    <x v="4"/>
    <n v="99"/>
    <n v="4000"/>
  </r>
  <r>
    <n v="451927"/>
    <n v="66120"/>
    <n v="139814401"/>
    <s v="sin compañia"/>
    <x v="1"/>
    <d v="2017-10-26T18:53:21"/>
    <x v="25"/>
    <d v="2017-11-29T00:00:00"/>
    <s v="Banco Estado"/>
    <m/>
    <s v="Banco de Chile"/>
    <x v="2"/>
    <n v="0"/>
    <n v="4000"/>
  </r>
  <r>
    <n v="168770"/>
    <n v="66121"/>
    <n v="78669136"/>
    <s v="sin compañia"/>
    <x v="1"/>
    <d v="2016-09-29T12:20:47"/>
    <x v="18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7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20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19"/>
    <d v="2016-11-29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1"/>
    <d v="2017-06-06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2"/>
    <d v="2017-05-04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s v="sin compañia"/>
    <x v="1"/>
    <d v="2017-06-28T13:07:20"/>
    <x v="23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4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5"/>
    <d v="2017-11-29T00:00:00"/>
    <s v="Banco Estado"/>
    <m/>
    <s v="Banco de Chile"/>
    <x v="2"/>
    <n v="0"/>
    <n v="4000"/>
  </r>
  <r>
    <n v="482083"/>
    <n v="66121"/>
    <n v="78669136"/>
    <s v="sin compañia"/>
    <x v="1"/>
    <d v="2017-11-28T18:03:10"/>
    <x v="16"/>
    <d v="2017-12-19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7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8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9"/>
    <d v="2016-11-08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20"/>
    <d v="2017-01-05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2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3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4"/>
    <d v="2017-10-03T00:00:00"/>
    <s v="Banco Estado"/>
    <m/>
    <s v="Banco de Chile"/>
    <x v="3"/>
    <n v="0"/>
    <n v="4000"/>
  </r>
  <r>
    <n v="482084"/>
    <n v="66122"/>
    <n v="66505162"/>
    <s v="sin compañia"/>
    <x v="1"/>
    <d v="2017-11-28T18:03:10"/>
    <x v="16"/>
    <d v="2017-12-04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5"/>
    <d v="2017-11-06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8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7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20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9"/>
    <d v="2016-11-08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1"/>
    <d v="2017-05-04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2"/>
    <d v="2017-04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3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4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5"/>
    <d v="2017-11-29T00:00:00"/>
    <s v="Banco Chile"/>
    <m/>
    <s v="Banco de Chile"/>
    <x v="2"/>
    <n v="0"/>
    <n v="4000"/>
  </r>
  <r>
    <n v="482085"/>
    <n v="66123"/>
    <n v="62706783"/>
    <s v="sin compañia"/>
    <x v="1"/>
    <d v="2017-11-28T18:03:10"/>
    <x v="16"/>
    <d v="2017-12-19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8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7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20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9"/>
    <d v="2016-11-08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1"/>
    <d v="2017-05-04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2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3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4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5"/>
    <d v="2017-11-06T00:00:00"/>
    <s v="Banco Estado"/>
    <m/>
    <s v="Banco de Chile"/>
    <x v="3"/>
    <n v="0"/>
    <n v="4000"/>
  </r>
  <r>
    <n v="482097"/>
    <n v="66124"/>
    <n v="86239906"/>
    <s v="sin compañia"/>
    <x v="1"/>
    <d v="2017-11-28T18:03:10"/>
    <x v="16"/>
    <d v="2017-12-04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8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7"/>
    <d v="2016-10-04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19"/>
    <d v="2016-11-15T00:00:00"/>
    <s v="Banco Estado"/>
    <m/>
    <s v="Banco de Chile"/>
    <x v="3"/>
    <n v="0"/>
    <n v="5000"/>
  </r>
  <r>
    <n v="222236"/>
    <n v="66125"/>
    <n v="119434432"/>
    <s v="sin compañia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20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2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3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4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5"/>
    <d v="2017-11-29T00:00:00"/>
    <s v="Banco Estado"/>
    <m/>
    <s v="Banco de Chile"/>
    <x v="2"/>
    <n v="0"/>
    <n v="5000"/>
  </r>
  <r>
    <n v="481950"/>
    <n v="66125"/>
    <n v="119434432"/>
    <s v="sin compañia"/>
    <x v="1"/>
    <d v="2017-11-28T18:03:10"/>
    <x v="16"/>
    <d v="2017-12-19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7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8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19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8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7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9"/>
    <d v="2016-11-08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20"/>
    <d v="2017-01-05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1"/>
    <d v="2017-05-04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2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3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4"/>
    <d v="2017-10-03T00:00:00"/>
    <s v="Banco Estado"/>
    <m/>
    <s v="Banco de Chile"/>
    <x v="3"/>
    <n v="0"/>
    <n v="10000"/>
  </r>
  <r>
    <n v="481951"/>
    <n v="66127"/>
    <n v="115265148"/>
    <s v="sin compañia"/>
    <x v="1"/>
    <d v="2017-11-28T18:03:10"/>
    <x v="16"/>
    <d v="2017-12-04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5"/>
    <d v="2017-11-06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086"/>
    <n v="66128"/>
    <n v="143055957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1885"/>
    <n v="66131"/>
    <n v="133667083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7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8"/>
    <d v="2016-11-02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19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20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6"/>
    <n v="1"/>
    <n v="4000"/>
  </r>
  <r>
    <n v="158486"/>
    <n v="66133"/>
    <n v="163331497"/>
    <s v="sin compañia"/>
    <x v="1"/>
    <d v="2016-09-15T13:46:29"/>
    <x v="27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8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19"/>
    <d v="2016-11-08T00:00:00"/>
    <s v="BBVA"/>
    <m/>
    <s v="Banco de Chile"/>
    <x v="3"/>
    <n v="0"/>
    <n v="4000"/>
  </r>
  <r>
    <n v="222160"/>
    <n v="66133"/>
    <n v="163331497"/>
    <s v="sin compañia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20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2"/>
    <d v="2017-04-04T00:00:00"/>
    <s v="BBVA"/>
    <m/>
    <s v="Banco de Chile"/>
    <x v="3"/>
    <n v="0"/>
    <n v="4000"/>
  </r>
  <r>
    <n v="274186"/>
    <n v="66133"/>
    <n v="163331497"/>
    <s v="sin compañia"/>
    <x v="1"/>
    <d v="2017-04-26T15:42:27"/>
    <x v="21"/>
    <d v="2017-05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s v="sin compañia"/>
    <x v="1"/>
    <d v="2017-06-28T13:07:20"/>
    <x v="23"/>
    <d v="2017-07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4"/>
    <d v="2017-10-03T00:00:00"/>
    <s v="BBVA"/>
    <m/>
    <s v="Banco de Chile"/>
    <x v="3"/>
    <n v="0"/>
    <n v="4000"/>
  </r>
  <r>
    <n v="481886"/>
    <n v="66133"/>
    <n v="163331497"/>
    <s v="sin compañia"/>
    <x v="1"/>
    <d v="2017-11-28T18:03:10"/>
    <x v="16"/>
    <d v="2017-12-04T00:00:00"/>
    <s v="BBVA"/>
    <m/>
    <s v="Banco de Chile"/>
    <x v="3"/>
    <n v="0"/>
    <n v="4000"/>
  </r>
  <r>
    <n v="451729"/>
    <n v="66133"/>
    <n v="163331497"/>
    <s v="sin compañia"/>
    <x v="1"/>
    <d v="2017-10-26T18:53:21"/>
    <x v="25"/>
    <d v="2017-11-06T00:00:00"/>
    <s v="BBVA"/>
    <m/>
    <s v="Banco de Chile"/>
    <x v="3"/>
    <n v="0"/>
    <n v="4000"/>
  </r>
  <r>
    <n v="168529"/>
    <n v="66134"/>
    <n v="94096448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7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1887"/>
    <n v="66134"/>
    <n v="94096448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7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8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19"/>
    <d v="2016-11-2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20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2"/>
    <d v="2017-05-04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1"/>
    <d v="2017-06-06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3"/>
    <d v="2017-07-28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4"/>
    <d v="2017-10-31T00:00:00"/>
    <s v="Banco Estado"/>
    <m/>
    <s v="Banco de Chile"/>
    <x v="2"/>
    <n v="0"/>
    <n v="4000"/>
  </r>
  <r>
    <n v="481894"/>
    <n v="66135"/>
    <n v="178047396"/>
    <s v="sin compañia"/>
    <x v="1"/>
    <d v="2017-11-28T18:03:10"/>
    <x v="16"/>
    <d v="2017-12-19T00:00:00"/>
    <s v="Banco Estado"/>
    <m/>
    <s v="Banco de Chile"/>
    <x v="4"/>
    <n v="99"/>
    <n v="4000"/>
  </r>
  <r>
    <n v="451737"/>
    <n v="66135"/>
    <n v="178047396"/>
    <s v="sin compañia"/>
    <x v="1"/>
    <d v="2017-10-26T18:53:21"/>
    <x v="25"/>
    <d v="2017-11-29T00:00:00"/>
    <s v="Banco Estado"/>
    <m/>
    <s v="Banco de Chile"/>
    <x v="2"/>
    <n v="0"/>
    <n v="4000"/>
  </r>
  <r>
    <n v="168539"/>
    <n v="66136"/>
    <n v="97826889"/>
    <s v="sin compañia"/>
    <x v="1"/>
    <d v="2016-09-29T12:20:47"/>
    <x v="18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7"/>
    <d v="2016-10-04T00:00:00"/>
    <s v="Banco Estado"/>
    <m/>
    <s v="Banco de Chile"/>
    <x v="2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20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9"/>
    <d v="2016-11-08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21"/>
    <d v="2017-05-04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2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3"/>
    <d v="2017-07-28T00:00:00"/>
    <s v="Banco Estado"/>
    <m/>
    <s v="Banco de Chile"/>
    <x v="2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4"/>
    <d v="2017-10-31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5"/>
    <d v="2017-11-29T00:00:00"/>
    <s v="Banco Estado"/>
    <m/>
    <s v="Banco de Chile"/>
    <x v="2"/>
    <n v="0"/>
    <n v="4000"/>
  </r>
  <r>
    <n v="481895"/>
    <n v="66136"/>
    <n v="97826889"/>
    <s v="sin compañia"/>
    <x v="1"/>
    <d v="2017-11-28T18:03:10"/>
    <x v="16"/>
    <d v="2017-12-19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7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8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9"/>
    <d v="2016-11-08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s v="sin compañia"/>
    <x v="1"/>
    <d v="2016-12-29T16:59:06"/>
    <x v="20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2"/>
    <d v="2017-04-04T00:00:00"/>
    <s v="Banco Estado"/>
    <m/>
    <s v="Banco de Chile"/>
    <x v="3"/>
    <n v="0"/>
    <n v="5000"/>
  </r>
  <r>
    <n v="274197"/>
    <n v="66137"/>
    <n v="117293742"/>
    <s v="sin compañia"/>
    <x v="1"/>
    <d v="2017-04-26T15:42:27"/>
    <x v="21"/>
    <d v="2017-05-04T00:00:00"/>
    <s v="Banco Estado"/>
    <m/>
    <s v="Banco de Chile"/>
    <x v="3"/>
    <n v="0"/>
    <n v="5000"/>
  </r>
  <r>
    <n v="319919"/>
    <n v="66137"/>
    <n v="117293742"/>
    <s v="sin compañia"/>
    <x v="1"/>
    <d v="2017-06-28T13:07:20"/>
    <x v="23"/>
    <d v="2017-07-17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4"/>
    <d v="2017-10-03T00:00:00"/>
    <s v="Banco Estado"/>
    <m/>
    <s v="Banco de Chile"/>
    <x v="3"/>
    <n v="0"/>
    <n v="5000"/>
  </r>
  <r>
    <n v="481896"/>
    <n v="66137"/>
    <n v="117293742"/>
    <s v="sin compañia"/>
    <x v="1"/>
    <d v="2017-11-28T18:03:10"/>
    <x v="16"/>
    <d v="2017-12-04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5"/>
    <d v="2017-11-06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8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7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20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9"/>
    <d v="2016-11-08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1"/>
    <d v="2017-05-04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2"/>
    <d v="2017-04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3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4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5"/>
    <d v="2017-11-21T00:00:00"/>
    <s v="Banco Estado"/>
    <m/>
    <s v="Banco de Chile"/>
    <x v="3"/>
    <n v="0"/>
    <n v="4000"/>
  </r>
  <r>
    <n v="482087"/>
    <n v="66138"/>
    <n v="169905983"/>
    <s v="sin compañia"/>
    <x v="1"/>
    <d v="2017-11-28T18:03:10"/>
    <x v="16"/>
    <d v="2017-12-19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27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8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9"/>
    <d v="2016-11-08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20"/>
    <d v="2017-01-31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6"/>
    <n v="1"/>
    <n v="6000"/>
  </r>
  <r>
    <n v="168776"/>
    <n v="66140"/>
    <n v="188541879"/>
    <s v="sin compañia"/>
    <x v="1"/>
    <d v="2016-09-29T12:20:47"/>
    <x v="18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7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20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19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2"/>
    <d v="2017-04-04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3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4"/>
    <d v="2017-10-12T00:00:00"/>
    <s v="Banco Estado"/>
    <m/>
    <s v="Banco de Chile"/>
    <x v="3"/>
    <n v="0"/>
    <n v="5000"/>
  </r>
  <r>
    <n v="482088"/>
    <n v="66140"/>
    <n v="188541879"/>
    <s v="sin compañia"/>
    <x v="1"/>
    <d v="2017-11-28T18:03:10"/>
    <x v="16"/>
    <d v="2017-12-19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5"/>
    <d v="2017-11-06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7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8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9"/>
    <d v="2016-11-08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20"/>
    <d v="2017-01-05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2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3"/>
    <d v="2017-07-04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4"/>
    <d v="2017-10-03T00:00:00"/>
    <s v="Banco Chile"/>
    <m/>
    <s v="Banco de Chile"/>
    <x v="3"/>
    <n v="0"/>
    <n v="5000"/>
  </r>
  <r>
    <n v="482098"/>
    <n v="66141"/>
    <n v="97784388"/>
    <s v="sin compañia"/>
    <x v="1"/>
    <d v="2017-11-28T18:03:10"/>
    <x v="16"/>
    <d v="2017-12-04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5"/>
    <d v="2017-11-06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6"/>
    <n v="1"/>
    <n v="5000"/>
  </r>
  <r>
    <n v="168777"/>
    <n v="66144"/>
    <n v="133171770"/>
    <s v="sin compañia"/>
    <x v="1"/>
    <d v="2016-09-29T12:20:47"/>
    <x v="18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19"/>
    <d v="2016-11-08T00:00:00"/>
    <s v="BBVA"/>
    <m/>
    <s v="Banco de Chile"/>
    <x v="3"/>
    <n v="0"/>
    <n v="6000"/>
  </r>
  <r>
    <n v="222395"/>
    <n v="66144"/>
    <n v="133171770"/>
    <s v="sin compañia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20"/>
    <d v="2017-01-31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s v="sin compañia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s v="sin compañia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s v="sin compañia"/>
    <x v="0"/>
    <d v="2017-11-28T18:03:56"/>
    <x v="16"/>
    <d v="2017-12-04T00:00:00"/>
    <s v="N/A"/>
    <m/>
    <s v="Banco de Chile"/>
    <x v="5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s v="sin compañia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s v="sin compañia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s v="sin compañia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s v="sin compañia"/>
    <x v="0"/>
    <d v="2017-10-26T19:09:57"/>
    <x v="15"/>
    <d v="2017-11-21T00:00:00"/>
    <s v="N/A"/>
    <m/>
    <s v="Banco de Chile"/>
    <x v="0"/>
    <n v="0"/>
    <n v="4000"/>
  </r>
  <r>
    <n v="502586"/>
    <n v="66147"/>
    <n v="157603892"/>
    <s v="sin compañia"/>
    <x v="0"/>
    <d v="2017-11-28T18:03:56"/>
    <x v="16"/>
    <d v="2017-12-04T00:00:00"/>
    <s v="N/A"/>
    <m/>
    <s v="Banco de Chile"/>
    <x v="5"/>
    <s v="TARJETA BLOQUEADA, REINTENTE"/>
    <n v="4000"/>
  </r>
  <r>
    <n v="168778"/>
    <n v="66148"/>
    <n v="127746451"/>
    <s v="sin compañia"/>
    <x v="1"/>
    <d v="2016-09-29T12:20:47"/>
    <x v="18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7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20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9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2"/>
    <d v="2017-04-04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3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4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5"/>
    <d v="2017-11-06T00:00:00"/>
    <s v="Banco Estado"/>
    <m/>
    <s v="Banco de Chile"/>
    <x v="3"/>
    <n v="0"/>
    <n v="4000"/>
  </r>
  <r>
    <n v="482089"/>
    <n v="66148"/>
    <n v="127746451"/>
    <s v="sin compañia"/>
    <x v="1"/>
    <d v="2017-11-28T18:03:10"/>
    <x v="16"/>
    <d v="2017-12-04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8"/>
    <d v="2016-10-04T00:00:00"/>
    <s v="BBVA"/>
    <m/>
    <s v="Banco de Chile"/>
    <x v="3"/>
    <n v="0"/>
    <n v="10000"/>
  </r>
  <r>
    <n v="222288"/>
    <n v="66149"/>
    <n v="87622738"/>
    <s v="sin compañia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s v="sin compañia"/>
    <x v="1"/>
    <d v="2016-10-27T13:35:17"/>
    <x v="19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20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1"/>
    <d v="2017-05-04T00:00:00"/>
    <s v="BBVA"/>
    <m/>
    <s v="Banco de Chile"/>
    <x v="3"/>
    <n v="0"/>
    <n v="10000"/>
  </r>
  <r>
    <n v="256160"/>
    <n v="66149"/>
    <n v="87622738"/>
    <s v="sin compañia"/>
    <x v="1"/>
    <d v="2017-03-28T15:24:43"/>
    <x v="22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s v="sin compañia"/>
    <x v="1"/>
    <d v="2017-06-28T13:07:20"/>
    <x v="23"/>
    <d v="2017-07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s v="sin compañia"/>
    <x v="1"/>
    <d v="2017-09-27T16:46:45"/>
    <x v="24"/>
    <d v="2017-10-03T00:00:00"/>
    <s v="BBVA"/>
    <m/>
    <s v="Banco de Chile"/>
    <x v="3"/>
    <n v="0"/>
    <n v="10000"/>
  </r>
  <r>
    <n v="481994"/>
    <n v="66149"/>
    <n v="87622738"/>
    <s v="sin compañia"/>
    <x v="1"/>
    <d v="2017-11-28T18:03:10"/>
    <x v="16"/>
    <d v="2017-12-04T00:00:00"/>
    <s v="BBVA"/>
    <m/>
    <s v="Banco de Chile"/>
    <x v="3"/>
    <n v="0"/>
    <n v="10000"/>
  </r>
  <r>
    <n v="451839"/>
    <n v="66149"/>
    <n v="87622738"/>
    <s v="sin compañia"/>
    <x v="1"/>
    <d v="2017-10-26T18:53:21"/>
    <x v="25"/>
    <d v="2017-11-06T00:00:00"/>
    <s v="BBVA"/>
    <m/>
    <s v="Banco de Chile"/>
    <x v="3"/>
    <n v="0"/>
    <n v="10000"/>
  </r>
  <r>
    <n v="158726"/>
    <n v="66150"/>
    <n v="150907950"/>
    <s v="sin compañia"/>
    <x v="1"/>
    <d v="2016-09-15T13:46:29"/>
    <x v="27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8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19"/>
    <d v="2016-11-08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20"/>
    <d v="2017-01-31T00:00:00"/>
    <s v="Banco Estado"/>
    <m/>
    <s v="Banco de Chile"/>
    <x v="3"/>
    <n v="0"/>
    <n v="5000"/>
  </r>
  <r>
    <n v="274413"/>
    <n v="66150"/>
    <n v="150907950"/>
    <s v="sin compañia"/>
    <x v="1"/>
    <d v="2017-04-26T15:42:27"/>
    <x v="21"/>
    <d v="2017-06-06T00:00:00"/>
    <s v="Banco Estado"/>
    <m/>
    <s v="Banco de Chile"/>
    <x v="2"/>
    <n v="0"/>
    <n v="5000"/>
  </r>
  <r>
    <n v="256266"/>
    <n v="66150"/>
    <n v="150907950"/>
    <s v="sin compañia"/>
    <x v="1"/>
    <d v="2017-03-28T15:24:43"/>
    <x v="22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3"/>
    <d v="2017-07-28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4"/>
    <d v="2017-10-31T00:00:00"/>
    <s v="Banco Estado"/>
    <m/>
    <s v="Banco de Chile"/>
    <x v="2"/>
    <n v="0"/>
    <n v="5000"/>
  </r>
  <r>
    <n v="482090"/>
    <n v="66150"/>
    <n v="150907950"/>
    <s v="sin compañia"/>
    <x v="1"/>
    <d v="2017-11-28T18:03:10"/>
    <x v="16"/>
    <d v="2017-12-19T00:00:00"/>
    <s v="Banco Estado"/>
    <m/>
    <s v="Banco de Chile"/>
    <x v="4"/>
    <n v="99"/>
    <n v="5000"/>
  </r>
  <r>
    <n v="451935"/>
    <n v="66150"/>
    <n v="150907950"/>
    <s v="sin compañia"/>
    <x v="1"/>
    <d v="2017-10-26T18:53:21"/>
    <x v="25"/>
    <d v="2017-11-29T00:00:00"/>
    <s v="Banco Estado"/>
    <m/>
    <s v="Banco de Chile"/>
    <x v="2"/>
    <n v="0"/>
    <n v="5000"/>
  </r>
  <r>
    <n v="158658"/>
    <n v="66151"/>
    <s v="17628319K"/>
    <s v="sin compañia"/>
    <x v="1"/>
    <d v="2016-09-15T13:46:29"/>
    <x v="27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8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19"/>
    <d v="2016-11-29T00:00:00"/>
    <s v="Banco Estado"/>
    <m/>
    <s v="Banco de Chile"/>
    <x v="2"/>
    <n v="0"/>
    <n v="4000"/>
  </r>
  <r>
    <n v="222324"/>
    <n v="66151"/>
    <s v="17628319K"/>
    <s v="sin compañia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20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s v="sin compañia"/>
    <x v="1"/>
    <d v="2017-03-28T15:24:43"/>
    <x v="22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s v="sin compañia"/>
    <x v="1"/>
    <d v="2017-04-26T15:42:27"/>
    <x v="21"/>
    <d v="2017-06-06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s v="sin compañia"/>
    <x v="1"/>
    <d v="2017-06-28T13:07:20"/>
    <x v="23"/>
    <d v="2017-07-04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6"/>
    <n v="1"/>
    <n v="4000"/>
  </r>
  <r>
    <n v="168704"/>
    <n v="66152"/>
    <n v="102394801"/>
    <s v="sin compañia"/>
    <x v="1"/>
    <d v="2016-09-29T12:20:47"/>
    <x v="18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7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20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9"/>
    <d v="2016-11-08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1"/>
    <d v="2017-05-04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2"/>
    <d v="2017-04-04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3"/>
    <d v="2017-07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4"/>
    <d v="2017-10-03T00:00:00"/>
    <s v="Banco Estado"/>
    <m/>
    <s v="Banco de Chile"/>
    <x v="3"/>
    <n v="0"/>
    <n v="4000"/>
  </r>
  <r>
    <n v="482026"/>
    <n v="66152"/>
    <n v="102394801"/>
    <s v="sin compañia"/>
    <x v="1"/>
    <d v="2017-11-28T18:03:10"/>
    <x v="16"/>
    <d v="2017-12-04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5"/>
    <d v="2017-11-06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7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8"/>
    <d v="2016-10-04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9"/>
    <d v="2016-11-08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20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1"/>
    <d v="2017-05-04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2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3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4"/>
    <d v="2017-10-03T00:00:00"/>
    <s v="Banco Estado"/>
    <m/>
    <s v="Banco de Chile"/>
    <x v="3"/>
    <n v="0"/>
    <n v="4000"/>
  </r>
  <r>
    <n v="482112"/>
    <n v="66154"/>
    <s v="14358108K"/>
    <s v="sin compañia"/>
    <x v="1"/>
    <d v="2017-11-28T18:03:10"/>
    <x v="16"/>
    <d v="2017-12-04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5"/>
    <d v="2017-11-06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8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7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20"/>
    <d v="2017-01-31T00:00:00"/>
    <s v="Banco Estado"/>
    <m/>
    <s v="Banco de Chile"/>
    <x v="2"/>
    <n v="0"/>
    <n v="5000"/>
  </r>
  <r>
    <n v="180747"/>
    <n v="66155"/>
    <n v="142157128"/>
    <s v="sin compañia"/>
    <x v="1"/>
    <d v="2016-10-27T13:35:17"/>
    <x v="19"/>
    <d v="2016-11-08T00:00:00"/>
    <s v="Banco Estado"/>
    <m/>
    <s v="Banco de Chile"/>
    <x v="3"/>
    <n v="0"/>
    <n v="5000"/>
  </r>
  <r>
    <n v="222425"/>
    <n v="66155"/>
    <n v="142157128"/>
    <s v="sin compañia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2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3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4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5"/>
    <d v="2017-11-29T00:00:00"/>
    <s v="Banco Estado"/>
    <m/>
    <s v="Banco de Chile"/>
    <x v="2"/>
    <n v="0"/>
    <n v="5000"/>
  </r>
  <r>
    <n v="482113"/>
    <n v="66155"/>
    <n v="142157128"/>
    <s v="sin compañia"/>
    <x v="1"/>
    <d v="2017-11-28T18:03:10"/>
    <x v="16"/>
    <d v="2017-12-19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8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7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20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19"/>
    <d v="2016-11-29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2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1"/>
    <d v="2017-06-06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3"/>
    <d v="2017-07-28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4"/>
    <d v="2017-10-31T00:00:00"/>
    <s v="Banco Estado"/>
    <m/>
    <s v="Banco de Chile"/>
    <x v="2"/>
    <n v="0"/>
    <n v="4000"/>
  </r>
  <r>
    <n v="482016"/>
    <n v="66157"/>
    <n v="238017025"/>
    <s v="sin compañia"/>
    <x v="1"/>
    <d v="2017-11-28T18:03:10"/>
    <x v="16"/>
    <d v="2017-12-19T00:00:00"/>
    <s v="Banco Estado"/>
    <m/>
    <s v="Banco de Chile"/>
    <x v="4"/>
    <n v="99"/>
    <n v="4000"/>
  </r>
  <r>
    <n v="451861"/>
    <n v="66157"/>
    <n v="238017025"/>
    <s v="sin compañia"/>
    <x v="1"/>
    <d v="2017-10-26T18:53:21"/>
    <x v="25"/>
    <d v="2017-11-29T00:00:00"/>
    <s v="Banco Estado"/>
    <m/>
    <s v="Banco de Chile"/>
    <x v="2"/>
    <n v="0"/>
    <n v="4000"/>
  </r>
  <r>
    <n v="158646"/>
    <n v="66158"/>
    <n v="141217224"/>
    <s v="sin compañia"/>
    <x v="1"/>
    <d v="2016-09-15T13:46:29"/>
    <x v="27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8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9"/>
    <d v="2016-11-08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20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1"/>
    <d v="2017-05-04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2"/>
    <d v="2017-04-04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3"/>
    <d v="2017-07-28T00:00:00"/>
    <s v="Banco Estado"/>
    <m/>
    <s v="Banco de Chile"/>
    <x v="2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4"/>
    <d v="2017-10-03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5"/>
    <d v="2017-11-21T00:00:00"/>
    <s v="Banco Estado"/>
    <m/>
    <s v="Banco de Chile"/>
    <x v="3"/>
    <n v="0"/>
    <n v="4000"/>
  </r>
  <r>
    <n v="482017"/>
    <n v="66158"/>
    <n v="141217224"/>
    <s v="sin compañia"/>
    <x v="1"/>
    <d v="2017-11-28T18:03:10"/>
    <x v="16"/>
    <d v="2017-12-19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8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7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20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9"/>
    <d v="2016-11-21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2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1"/>
    <d v="2017-06-06T00:00:00"/>
    <s v="Banco Estado"/>
    <m/>
    <s v="Banco de Chile"/>
    <x v="2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3"/>
    <d v="2017-07-1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4"/>
    <d v="2017-10-31T00:00:00"/>
    <s v="Banco Estado"/>
    <m/>
    <s v="Banco de Chile"/>
    <x v="2"/>
    <n v="0"/>
    <n v="4000"/>
  </r>
  <r>
    <n v="482018"/>
    <n v="66159"/>
    <n v="131829523"/>
    <s v="sin compañia"/>
    <x v="1"/>
    <d v="2017-11-28T18:03:10"/>
    <x v="16"/>
    <d v="2017-12-19T00:00:00"/>
    <s v="Banco Estado"/>
    <m/>
    <s v="Banco de Chile"/>
    <x v="4"/>
    <n v="99"/>
    <n v="4000"/>
  </r>
  <r>
    <n v="451863"/>
    <n v="66159"/>
    <n v="131829523"/>
    <s v="sin compañia"/>
    <x v="1"/>
    <d v="2017-10-26T18:53:21"/>
    <x v="25"/>
    <d v="2017-11-2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7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8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19"/>
    <d v="2016-11-29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20"/>
    <d v="2017-01-3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2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21"/>
    <d v="2017-06-06T00:00:00"/>
    <s v="Banco Estado"/>
    <m/>
    <s v="Banco de Chile"/>
    <x v="2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3"/>
    <d v="2017-07-28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4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5"/>
    <d v="2017-11-29T00:00:00"/>
    <s v="Banco Estado"/>
    <m/>
    <s v="Banco de Chile"/>
    <x v="2"/>
    <n v="0"/>
    <n v="4000"/>
  </r>
  <r>
    <n v="482069"/>
    <n v="66160"/>
    <n v="99359064"/>
    <s v="sin compañia"/>
    <x v="1"/>
    <d v="2017-11-28T18:03:10"/>
    <x v="16"/>
    <d v="2017-12-19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8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7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20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9"/>
    <d v="2016-11-08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1"/>
    <d v="2017-05-04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2"/>
    <d v="2017-04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3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4"/>
    <d v="2017-10-03T00:00:00"/>
    <s v="Banco Estado"/>
    <m/>
    <s v="Banco de Chile"/>
    <x v="3"/>
    <n v="0"/>
    <n v="4000"/>
  </r>
  <r>
    <n v="482070"/>
    <n v="66162"/>
    <n v="135803839"/>
    <s v="sin compañia"/>
    <x v="1"/>
    <d v="2017-11-28T18:03:10"/>
    <x v="16"/>
    <d v="2017-12-04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5"/>
    <d v="2017-11-06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7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8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9"/>
    <d v="2016-11-08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20"/>
    <d v="2017-01-05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2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1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3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4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5"/>
    <d v="2017-11-21T00:00:00"/>
    <s v="Banco Estado"/>
    <m/>
    <s v="Banco de Chile"/>
    <x v="3"/>
    <n v="0"/>
    <n v="4000"/>
  </r>
  <r>
    <n v="482071"/>
    <n v="66163"/>
    <n v="131871864"/>
    <s v="sin compañia"/>
    <x v="1"/>
    <d v="2017-11-28T18:03:10"/>
    <x v="16"/>
    <d v="2017-12-19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8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7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20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9"/>
    <d v="2016-11-08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1"/>
    <d v="2017-05-04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2"/>
    <d v="2017-04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3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4"/>
    <d v="2017-10-03T00:00:00"/>
    <s v="Banco Estado"/>
    <m/>
    <s v="Banco de Chile"/>
    <x v="3"/>
    <n v="0"/>
    <n v="4000"/>
  </r>
  <r>
    <n v="482072"/>
    <n v="66164"/>
    <n v="109665991"/>
    <s v="sin compañia"/>
    <x v="1"/>
    <d v="2017-11-28T18:03:10"/>
    <x v="16"/>
    <d v="2017-12-19T00:00:00"/>
    <s v="Banco Estado"/>
    <m/>
    <s v="Banco de Chile"/>
    <x v="4"/>
    <n v="99"/>
    <n v="4000"/>
  </r>
  <r>
    <n v="451917"/>
    <n v="66164"/>
    <n v="109665991"/>
    <s v="sin compañia"/>
    <x v="1"/>
    <d v="2017-10-26T18:53:21"/>
    <x v="25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8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7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20"/>
    <d v="2017-01-05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9"/>
    <d v="2016-11-08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2"/>
    <d v="2017-04-04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1"/>
    <d v="2017-05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3"/>
    <d v="2017-07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4"/>
    <d v="2017-10-03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5"/>
    <d v="2017-11-06T00:00:00"/>
    <s v="Banco Chile"/>
    <m/>
    <s v="Banco de Chile"/>
    <x v="3"/>
    <n v="0"/>
    <n v="10000"/>
  </r>
  <r>
    <n v="481995"/>
    <n v="66165"/>
    <n v="58411973"/>
    <s v="sin compañia"/>
    <x v="1"/>
    <d v="2017-11-28T18:03:10"/>
    <x v="16"/>
    <d v="2017-12-04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7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8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9"/>
    <d v="2016-11-08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20"/>
    <d v="2017-01-05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2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1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3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4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5"/>
    <d v="2017-11-21T00:00:00"/>
    <s v="Banco Estado"/>
    <m/>
    <s v="Banco de Chile"/>
    <x v="3"/>
    <n v="0"/>
    <n v="4000"/>
  </r>
  <r>
    <n v="482073"/>
    <n v="66167"/>
    <n v="129496290"/>
    <s v="sin compañia"/>
    <x v="1"/>
    <d v="2017-11-28T18:03:10"/>
    <x v="16"/>
    <d v="2017-12-19T00:00:00"/>
    <s v="Banco Estado"/>
    <m/>
    <s v="Banco de Chile"/>
    <x v="4"/>
    <n v="99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s v="sin compañia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s v="sin compañia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s v="sin compañia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s v="sin compañia"/>
    <x v="0"/>
    <d v="2017-11-28T18:03:56"/>
    <x v="16"/>
    <d v="2017-12-04T00:00:00"/>
    <s v="N/A"/>
    <m/>
    <s v="Banco de Chile"/>
    <x v="0"/>
    <n v="0"/>
    <n v="4000"/>
  </r>
  <r>
    <n v="168760"/>
    <n v="66169"/>
    <n v="176468386"/>
    <s v="sin compañia"/>
    <x v="1"/>
    <d v="2016-09-29T12:20:47"/>
    <x v="18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7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20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s v="sin compañia"/>
    <x v="1"/>
    <d v="2016-10-27T13:35:17"/>
    <x v="19"/>
    <d v="2016-11-08T00:00:00"/>
    <s v="Banco Estado"/>
    <m/>
    <s v="Banco de Chile"/>
    <x v="3"/>
    <n v="0"/>
    <n v="4000"/>
  </r>
  <r>
    <n v="274396"/>
    <n v="66169"/>
    <n v="176468386"/>
    <s v="sin compañia"/>
    <x v="1"/>
    <d v="2017-04-26T15:42:27"/>
    <x v="21"/>
    <d v="2017-06-06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2"/>
    <d v="2017-05-04T00:00:00"/>
    <s v="Banco Estado"/>
    <m/>
    <s v="Banco de Chile"/>
    <x v="2"/>
    <n v="0"/>
    <n v="4000"/>
  </r>
  <r>
    <n v="320114"/>
    <n v="66169"/>
    <n v="176468386"/>
    <s v="sin compañia"/>
    <x v="1"/>
    <d v="2017-06-28T13:07:20"/>
    <x v="23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4"/>
    <d v="2017-10-31T00:00:00"/>
    <s v="Banco Estado"/>
    <m/>
    <s v="Banco de Chile"/>
    <x v="2"/>
    <n v="0"/>
    <n v="4000"/>
  </r>
  <r>
    <n v="482074"/>
    <n v="66169"/>
    <n v="176468386"/>
    <s v="sin compañia"/>
    <x v="1"/>
    <d v="2017-11-28T18:03:10"/>
    <x v="16"/>
    <d v="2017-12-04T00:00:00"/>
    <s v="Banco Estado"/>
    <m/>
    <s v="Banco de Chile"/>
    <x v="3"/>
    <n v="0"/>
    <n v="4000"/>
  </r>
  <r>
    <n v="451919"/>
    <n v="66169"/>
    <n v="176468386"/>
    <s v="sin compañia"/>
    <x v="1"/>
    <d v="2017-10-26T18:53:21"/>
    <x v="25"/>
    <d v="2017-11-29T00:00:00"/>
    <s v="Banco Estado"/>
    <m/>
    <s v="Banco de Chile"/>
    <x v="2"/>
    <n v="0"/>
    <n v="4000"/>
  </r>
  <r>
    <n v="158710"/>
    <n v="66170"/>
    <n v="167595634"/>
    <s v="sin compañia"/>
    <x v="1"/>
    <d v="2016-09-15T13:46:29"/>
    <x v="27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8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19"/>
    <d v="2016-11-15T00:00:00"/>
    <s v="Banco Estado"/>
    <m/>
    <s v="Banco de Chile"/>
    <x v="3"/>
    <n v="0"/>
    <n v="4000"/>
  </r>
  <r>
    <n v="222379"/>
    <n v="66170"/>
    <n v="167595634"/>
    <s v="sin compañia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20"/>
    <d v="2017-01-3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2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s v="sin compañia"/>
    <x v="1"/>
    <d v="2017-04-26T15:42:27"/>
    <x v="21"/>
    <d v="2017-06-06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23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4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5"/>
    <d v="2017-11-29T00:00:00"/>
    <s v="Banco Estado"/>
    <m/>
    <s v="Banco de Chile"/>
    <x v="2"/>
    <n v="0"/>
    <n v="4000"/>
  </r>
  <r>
    <n v="482075"/>
    <n v="66170"/>
    <n v="167595634"/>
    <s v="sin compañia"/>
    <x v="1"/>
    <d v="2017-11-28T18:03:10"/>
    <x v="16"/>
    <d v="2017-12-19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8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20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19"/>
    <d v="2016-11-2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1"/>
    <d v="2017-06-0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2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3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4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5"/>
    <d v="2017-11-21T00:00:00"/>
    <s v="Banco Estado"/>
    <m/>
    <s v="Banco de Chile"/>
    <x v="3"/>
    <n v="0"/>
    <n v="4000"/>
  </r>
  <r>
    <n v="482194"/>
    <n v="66171"/>
    <n v="118497457"/>
    <s v="sin compañia"/>
    <x v="1"/>
    <d v="2017-11-28T18:03:10"/>
    <x v="16"/>
    <d v="2017-12-19T00:00:00"/>
    <s v="Banco Estado"/>
    <m/>
    <s v="Banco de Chile"/>
    <x v="3"/>
    <n v="0"/>
    <n v="4000"/>
  </r>
  <r>
    <n v="168762"/>
    <n v="66172"/>
    <n v="194494432"/>
    <s v="sin compañia"/>
    <x v="1"/>
    <d v="2016-09-29T12:20:47"/>
    <x v="18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7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20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s v="sin compañia"/>
    <x v="1"/>
    <d v="2016-10-27T13:35:17"/>
    <x v="19"/>
    <d v="2016-11-29T00:00:00"/>
    <s v="Banco Estado"/>
    <m/>
    <s v="Banco de Chile"/>
    <x v="2"/>
    <n v="0"/>
    <n v="8000"/>
  </r>
  <r>
    <n v="274398"/>
    <n v="66172"/>
    <n v="194494432"/>
    <s v="sin compañia"/>
    <x v="1"/>
    <d v="2017-04-26T15:42:27"/>
    <x v="21"/>
    <d v="2017-05-09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2"/>
    <d v="2017-04-20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3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4"/>
    <d v="2017-10-12T00:00:00"/>
    <s v="Banco Estado"/>
    <m/>
    <s v="Banco de Chile"/>
    <x v="3"/>
    <n v="0"/>
    <n v="8000"/>
  </r>
  <r>
    <n v="482076"/>
    <n v="66172"/>
    <n v="194494432"/>
    <s v="sin compañia"/>
    <x v="1"/>
    <d v="2017-11-28T18:03:10"/>
    <x v="16"/>
    <d v="2017-12-04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5"/>
    <d v="2017-11-06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7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8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9"/>
    <d v="2016-11-23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20"/>
    <d v="2017-01-31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2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7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8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19"/>
    <d v="2016-11-2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s v="sin compañia"/>
    <x v="1"/>
    <d v="2016-12-29T16:59:06"/>
    <x v="20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s v="sin compañia"/>
    <x v="1"/>
    <d v="2017-04-26T15:42:27"/>
    <x v="21"/>
    <d v="2017-06-06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2"/>
    <d v="2017-05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3"/>
    <d v="2017-07-28T00:00:00"/>
    <s v="Banco Estado"/>
    <m/>
    <s v="Banco de Chile"/>
    <x v="3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4"/>
    <d v="2017-10-31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5"/>
    <d v="2017-11-29T00:00:00"/>
    <s v="Banco Estado"/>
    <m/>
    <s v="Banco de Chile"/>
    <x v="2"/>
    <n v="0"/>
    <n v="4000"/>
  </r>
  <r>
    <n v="482019"/>
    <n v="66176"/>
    <n v="139803582"/>
    <s v="sin compañia"/>
    <x v="1"/>
    <d v="2017-11-28T18:03:10"/>
    <x v="16"/>
    <d v="2017-12-19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8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7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20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9"/>
    <d v="2016-11-08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2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21"/>
    <d v="2017-05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3"/>
    <d v="2017-07-28T00:00:00"/>
    <s v="Banco Estado"/>
    <m/>
    <s v="Banco de Chile"/>
    <x v="2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7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8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9"/>
    <d v="2016-11-08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20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1"/>
    <d v="2017-06-0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2"/>
    <d v="2017-05-02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3"/>
    <d v="2017-07-28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s v="sin compañia"/>
    <x v="1"/>
    <d v="2017-09-27T16:46:45"/>
    <x v="24"/>
    <d v="2017-10-31T00:00:00"/>
    <s v="Banco Estado"/>
    <m/>
    <s v="Banco de Chile"/>
    <x v="3"/>
    <n v="0"/>
    <n v="5000"/>
  </r>
  <r>
    <n v="482020"/>
    <n v="66178"/>
    <n v="74972640"/>
    <s v="sin compañia"/>
    <x v="1"/>
    <d v="2017-11-28T18:03:10"/>
    <x v="16"/>
    <d v="2017-12-19T00:00:00"/>
    <s v="Banco Estado"/>
    <m/>
    <s v="Banco de Chile"/>
    <x v="4"/>
    <n v="99"/>
    <n v="5000"/>
  </r>
  <r>
    <n v="451865"/>
    <n v="66178"/>
    <n v="74972640"/>
    <s v="sin compañia"/>
    <x v="1"/>
    <d v="2017-10-26T18:53:21"/>
    <x v="25"/>
    <d v="2017-11-21T00:00:00"/>
    <s v="Banco Estado"/>
    <m/>
    <s v="Banco de Chile"/>
    <x v="3"/>
    <n v="0"/>
    <n v="5000"/>
  </r>
  <r>
    <n v="158624"/>
    <n v="66180"/>
    <n v="115149075"/>
    <s v="sin compañia"/>
    <x v="1"/>
    <d v="2016-09-15T13:46:29"/>
    <x v="27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8"/>
    <d v="2016-10-04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9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20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1"/>
    <d v="2017-05-04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2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3"/>
    <d v="2017-07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4"/>
    <d v="2017-10-03T00:00:00"/>
    <s v="Banco Estado"/>
    <m/>
    <s v="Banco de Chile"/>
    <x v="3"/>
    <n v="0"/>
    <n v="4000"/>
  </r>
  <r>
    <n v="481996"/>
    <n v="66180"/>
    <n v="115149075"/>
    <s v="sin compañia"/>
    <x v="1"/>
    <d v="2017-11-28T18:03:10"/>
    <x v="16"/>
    <d v="2017-12-04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5"/>
    <d v="2017-11-06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8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7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20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9"/>
    <d v="2016-11-08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2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1"/>
    <d v="2017-05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3"/>
    <d v="2017-07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4"/>
    <d v="2017-10-03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5"/>
    <d v="2017-11-06T00:00:00"/>
    <s v="Banco Estado"/>
    <m/>
    <s v="Banco de Chile"/>
    <x v="3"/>
    <n v="0"/>
    <n v="4000"/>
  </r>
  <r>
    <n v="482021"/>
    <n v="66181"/>
    <n v="137691485"/>
    <s v="sin compañia"/>
    <x v="1"/>
    <d v="2017-11-28T18:03:10"/>
    <x v="16"/>
    <d v="2017-12-04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8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7"/>
    <d v="2016-10-04T00:00:00"/>
    <s v="Banco Estado"/>
    <m/>
    <s v="Banco de Chile"/>
    <x v="2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20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9"/>
    <d v="2016-11-08T00:00:00"/>
    <s v="Banco Estado"/>
    <m/>
    <s v="Banco de Chile"/>
    <x v="3"/>
    <n v="0"/>
    <n v="3000"/>
  </r>
  <r>
    <n v="274198"/>
    <n v="66182"/>
    <n v="82236880"/>
    <s v="sin compañia"/>
    <x v="1"/>
    <d v="2017-04-26T15:42:27"/>
    <x v="21"/>
    <d v="2017-06-06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2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s v="sin compañia"/>
    <x v="1"/>
    <d v="2017-06-28T13:07:20"/>
    <x v="23"/>
    <d v="2017-07-28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4"/>
    <d v="2017-10-03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5"/>
    <d v="2017-11-06T00:00:00"/>
    <s v="Banco Estado"/>
    <m/>
    <s v="Banco de Chile"/>
    <x v="3"/>
    <n v="0"/>
    <n v="3000"/>
  </r>
  <r>
    <n v="481897"/>
    <n v="66182"/>
    <n v="82236880"/>
    <s v="sin compañia"/>
    <x v="1"/>
    <d v="2017-11-28T18:03:10"/>
    <x v="16"/>
    <d v="2017-12-04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88"/>
    <n v="66183"/>
    <n v="144157869"/>
    <s v="sin compañia"/>
    <x v="0"/>
    <d v="2017-11-28T18:03:56"/>
    <x v="16"/>
    <d v="2017-12-04T00:00:00"/>
    <s v="N/A"/>
    <m/>
    <s v="Banco de Chile"/>
    <x v="5"/>
    <s v="TARJETA CON PROBLEMAS, CONTACTE A SU CLIENTE"/>
    <n v="5000"/>
  </r>
  <r>
    <n v="158652"/>
    <n v="66184"/>
    <n v="162569716"/>
    <s v="sin compañia"/>
    <x v="1"/>
    <d v="2016-09-15T13:46:29"/>
    <x v="27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8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9"/>
    <d v="2016-11-08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20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1"/>
    <d v="2017-06-06T00:00:00"/>
    <s v="Banco Estado"/>
    <m/>
    <s v="Banco de Chile"/>
    <x v="2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2"/>
    <d v="2017-04-20T00:00:00"/>
    <s v="Banco Estado"/>
    <m/>
    <s v="Banco de Chile"/>
    <x v="3"/>
    <n v="0"/>
    <n v="5000"/>
  </r>
  <r>
    <n v="320058"/>
    <n v="66184"/>
    <n v="162569716"/>
    <s v="sin compañia"/>
    <x v="1"/>
    <d v="2017-06-28T13:07:20"/>
    <x v="23"/>
    <d v="2017-07-28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4"/>
    <d v="2017-10-31T00:00:00"/>
    <s v="Banco Estado"/>
    <m/>
    <s v="Banco de Chile"/>
    <x v="2"/>
    <n v="0"/>
    <n v="5000"/>
  </r>
  <r>
    <n v="482022"/>
    <n v="66184"/>
    <n v="162569716"/>
    <s v="sin compañia"/>
    <x v="1"/>
    <d v="2017-11-28T18:03:10"/>
    <x v="16"/>
    <d v="2017-12-19T00:00:00"/>
    <s v="Banco Estado"/>
    <m/>
    <s v="Banco de Chile"/>
    <x v="4"/>
    <n v="99"/>
    <n v="5000"/>
  </r>
  <r>
    <n v="451867"/>
    <n v="66184"/>
    <n v="162569716"/>
    <s v="sin compañia"/>
    <x v="1"/>
    <d v="2017-10-26T18:53:21"/>
    <x v="25"/>
    <d v="2017-11-29T00:00:00"/>
    <s v="Banco Estado"/>
    <m/>
    <s v="Banco de Chile"/>
    <x v="2"/>
    <n v="0"/>
    <n v="5000"/>
  </r>
  <r>
    <n v="168764"/>
    <n v="66185"/>
    <n v="117308022"/>
    <s v="sin compañia"/>
    <x v="1"/>
    <d v="2016-09-29T12:20:47"/>
    <x v="18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7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20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9"/>
    <d v="2016-11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1"/>
    <d v="2017-05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2"/>
    <d v="2017-04-04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3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4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5"/>
    <d v="2017-11-06T00:00:00"/>
    <s v="Banco Estado"/>
    <m/>
    <s v="Banco de Chile"/>
    <x v="3"/>
    <n v="0"/>
    <n v="4000"/>
  </r>
  <r>
    <n v="482077"/>
    <n v="66185"/>
    <n v="117308022"/>
    <s v="sin compañia"/>
    <x v="1"/>
    <d v="2017-11-28T18:03:10"/>
    <x v="16"/>
    <d v="2017-12-04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s v="sin compañia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s v="sin compañia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s v="sin compañia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s v="sin compañia"/>
    <x v="0"/>
    <d v="2017-11-28T18:03:56"/>
    <x v="16"/>
    <d v="2017-12-04T00:00:00"/>
    <s v="N/A"/>
    <m/>
    <s v="Banco de Chile"/>
    <x v="0"/>
    <n v="0"/>
    <n v="5000"/>
  </r>
  <r>
    <n v="158714"/>
    <n v="66188"/>
    <n v="169915091"/>
    <s v="sin compañia"/>
    <x v="1"/>
    <d v="2016-09-15T13:46:29"/>
    <x v="27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8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9"/>
    <d v="2016-11-08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20"/>
    <d v="2017-01-05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2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3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4"/>
    <d v="2017-10-03T00:00:00"/>
    <s v="Banco Estado"/>
    <m/>
    <s v="Banco de Chile"/>
    <x v="3"/>
    <n v="0"/>
    <n v="4000"/>
  </r>
  <r>
    <n v="482078"/>
    <n v="66188"/>
    <n v="169915091"/>
    <s v="sin compañia"/>
    <x v="1"/>
    <d v="2017-11-28T18:03:10"/>
    <x v="16"/>
    <d v="2017-12-04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5"/>
    <d v="2017-11-06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8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7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20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19"/>
    <d v="2016-11-08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1"/>
    <d v="2017-06-06T00:00:00"/>
    <s v="Banco Estado"/>
    <m/>
    <s v="Banco de Chile"/>
    <x v="2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2"/>
    <d v="2017-05-02T00:00:00"/>
    <s v="Banco Estado"/>
    <m/>
    <s v="Banco de Chile"/>
    <x v="3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3"/>
    <d v="2017-07-28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4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5"/>
    <d v="2017-11-29T00:00:00"/>
    <s v="Banco Estado"/>
    <m/>
    <s v="Banco de Chile"/>
    <x v="2"/>
    <n v="0"/>
    <n v="4000"/>
  </r>
  <r>
    <n v="482079"/>
    <n v="66189"/>
    <n v="150923425"/>
    <s v="sin compañia"/>
    <x v="1"/>
    <d v="2017-11-28T18:03:10"/>
    <x v="16"/>
    <d v="2017-12-19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7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8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19"/>
    <d v="2016-11-29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20"/>
    <d v="2017-01-3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2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3"/>
    <d v="2017-07-28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4"/>
    <d v="2017-10-31T00:00:00"/>
    <s v="Banco Estado"/>
    <m/>
    <s v="Banco de Chile"/>
    <x v="2"/>
    <n v="0"/>
    <n v="5000"/>
  </r>
  <r>
    <n v="482080"/>
    <n v="66191"/>
    <n v="129493062"/>
    <s v="sin compañia"/>
    <x v="1"/>
    <d v="2017-11-28T18:03:10"/>
    <x v="16"/>
    <d v="2017-12-19T00:00:00"/>
    <s v="Banco Estado"/>
    <m/>
    <s v="Banco de Chile"/>
    <x v="4"/>
    <n v="99"/>
    <n v="5000"/>
  </r>
  <r>
    <n v="451925"/>
    <n v="66191"/>
    <n v="129493062"/>
    <s v="sin compañia"/>
    <x v="1"/>
    <d v="2017-10-26T18:53:21"/>
    <x v="25"/>
    <d v="2017-11-29T00:00:00"/>
    <s v="Banco Estado"/>
    <m/>
    <s v="Banco de Chile"/>
    <x v="2"/>
    <n v="0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s v="sin compañia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s v="sin compañia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s v="sin compañia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s v="sin compañia"/>
    <x v="0"/>
    <d v="2017-10-26T19:09:57"/>
    <x v="15"/>
    <d v="2017-11-06T00:00:00"/>
    <s v="N/A"/>
    <m/>
    <s v="Banco de Chile"/>
    <x v="0"/>
    <n v="0"/>
    <n v="5000"/>
  </r>
  <r>
    <n v="502590"/>
    <n v="66194"/>
    <n v="54531028"/>
    <s v="sin compañia"/>
    <x v="0"/>
    <d v="2017-11-28T18:03:56"/>
    <x v="16"/>
    <d v="2017-12-04T00:00:00"/>
    <s v="N/A"/>
    <m/>
    <s v="Banco de Chile"/>
    <x v="0"/>
    <n v="0"/>
    <n v="5000"/>
  </r>
  <r>
    <n v="158776"/>
    <n v="66195"/>
    <n v="157255746"/>
    <s v="sin compañia"/>
    <x v="1"/>
    <d v="2016-09-15T13:46:29"/>
    <x v="27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8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19"/>
    <d v="2016-11-08T00:00:00"/>
    <s v="Banco Estado"/>
    <m/>
    <s v="Banco de Chile"/>
    <x v="3"/>
    <n v="0"/>
    <n v="5000"/>
  </r>
  <r>
    <n v="222449"/>
    <n v="66195"/>
    <n v="157255746"/>
    <s v="sin compañia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20"/>
    <d v="2017-01-31T00:00:00"/>
    <s v="Banco Estado"/>
    <m/>
    <s v="Banco de Chile"/>
    <x v="2"/>
    <n v="0"/>
    <n v="5000"/>
  </r>
  <r>
    <n v="274459"/>
    <n v="66195"/>
    <n v="157255746"/>
    <s v="sin compañia"/>
    <x v="1"/>
    <d v="2017-04-26T15:42:27"/>
    <x v="21"/>
    <d v="2017-05-04T00:00:00"/>
    <s v="Banco Estado"/>
    <m/>
    <s v="Banco de Chile"/>
    <x v="3"/>
    <n v="0"/>
    <n v="5000"/>
  </r>
  <r>
    <n v="256314"/>
    <n v="66195"/>
    <n v="157255746"/>
    <s v="sin compañia"/>
    <x v="1"/>
    <d v="2017-03-28T15:24:43"/>
    <x v="22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3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4"/>
    <d v="2017-10-12T00:00:00"/>
    <s v="Banco Estado"/>
    <m/>
    <s v="Banco de Chile"/>
    <x v="3"/>
    <n v="0"/>
    <n v="5000"/>
  </r>
  <r>
    <n v="482132"/>
    <n v="66195"/>
    <n v="157255746"/>
    <s v="sin compañia"/>
    <x v="1"/>
    <d v="2017-11-28T18:03:10"/>
    <x v="16"/>
    <d v="2017-12-19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5"/>
    <d v="2017-11-21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7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s v="sin compañia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s v="sin compañia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s v="sin compañia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s v="sin compañia"/>
    <x v="0"/>
    <d v="2017-11-28T18:03:56"/>
    <x v="16"/>
    <d v="2017-12-04T00:00:00"/>
    <s v="N/A"/>
    <m/>
    <s v="Banco de Chile"/>
    <x v="0"/>
    <n v="0"/>
    <n v="4000"/>
  </r>
  <r>
    <n v="168716"/>
    <n v="66198"/>
    <n v="121904322"/>
    <s v="sin compañia"/>
    <x v="1"/>
    <d v="2016-09-29T12:20:47"/>
    <x v="18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7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19"/>
    <d v="2016-11-2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20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2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21"/>
    <d v="2017-06-06T00:00:00"/>
    <s v="Banco Estado"/>
    <m/>
    <s v="Banco de Chile"/>
    <x v="2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3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4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5"/>
    <d v="2017-11-29T00:00:00"/>
    <s v="Banco Estado"/>
    <m/>
    <s v="Banco de Chile"/>
    <x v="2"/>
    <n v="0"/>
    <n v="4000"/>
  </r>
  <r>
    <n v="482037"/>
    <n v="66198"/>
    <n v="121904322"/>
    <s v="sin compañia"/>
    <x v="1"/>
    <d v="2017-11-28T18:03:10"/>
    <x v="16"/>
    <d v="2017-12-19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8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20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9"/>
    <d v="2016-11-08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2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1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3"/>
    <d v="2017-07-04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4"/>
    <d v="2017-10-03T00:00:00"/>
    <s v="Banco Estado"/>
    <m/>
    <s v="Banco de Chile"/>
    <x v="3"/>
    <n v="0"/>
    <n v="5000"/>
  </r>
  <r>
    <n v="482164"/>
    <n v="66199"/>
    <n v="178149563"/>
    <s v="sin compañia"/>
    <x v="1"/>
    <d v="2017-11-28T18:03:10"/>
    <x v="16"/>
    <d v="2017-12-04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5"/>
    <d v="2017-11-06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8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19"/>
    <d v="2016-11-29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20"/>
    <d v="2017-01-05T00:00:00"/>
    <s v="Banco Estado"/>
    <m/>
    <s v="Banco de Chile"/>
    <x v="3"/>
    <n v="0"/>
    <n v="6000"/>
  </r>
  <r>
    <n v="274496"/>
    <n v="66200"/>
    <n v="176185783"/>
    <s v="sin compañia"/>
    <x v="1"/>
    <d v="2017-04-26T15:42:27"/>
    <x v="21"/>
    <d v="2017-05-09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2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s v="sin compañia"/>
    <x v="1"/>
    <d v="2017-06-28T13:07:20"/>
    <x v="23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4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5"/>
    <d v="2017-11-06T00:00:00"/>
    <s v="Banco Estado"/>
    <m/>
    <s v="Banco de Chile"/>
    <x v="3"/>
    <n v="0"/>
    <n v="6000"/>
  </r>
  <r>
    <n v="482165"/>
    <n v="66200"/>
    <n v="176185783"/>
    <s v="sin compañia"/>
    <x v="1"/>
    <d v="2017-11-28T18:03:10"/>
    <x v="16"/>
    <d v="2017-12-19T00:00:00"/>
    <s v="Banco Estado"/>
    <m/>
    <s v="Banco de Chile"/>
    <x v="4"/>
    <n v="99"/>
    <n v="6000"/>
  </r>
  <r>
    <n v="169043"/>
    <n v="66201"/>
    <n v="185631788"/>
    <s v="sin compañia"/>
    <x v="1"/>
    <d v="2016-09-29T12:20:47"/>
    <x v="18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19"/>
    <d v="2016-11-08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20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2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1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3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8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20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19"/>
    <d v="2016-11-29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2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1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3"/>
    <d v="2017-07-04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4"/>
    <d v="2017-10-03T00:00:00"/>
    <s v="Banco Estado"/>
    <m/>
    <s v="Banco de Chile"/>
    <x v="3"/>
    <n v="0"/>
    <n v="5000"/>
  </r>
  <r>
    <n v="482166"/>
    <n v="66202"/>
    <s v="19271513K"/>
    <s v="sin compañia"/>
    <x v="1"/>
    <d v="2017-11-28T18:03:10"/>
    <x v="16"/>
    <d v="2017-12-04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5"/>
    <d v="2017-11-06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8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19"/>
    <d v="2016-11-29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20"/>
    <d v="2017-01-3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1"/>
    <d v="2017-05-08T00:00:00"/>
    <s v="Banco Estado"/>
    <m/>
    <s v="Banco de Chile"/>
    <x v="3"/>
    <n v="0"/>
    <n v="8000"/>
  </r>
  <r>
    <n v="256353"/>
    <n v="66203"/>
    <n v="137516284"/>
    <s v="sin compañia"/>
    <x v="1"/>
    <d v="2017-03-28T15:24:43"/>
    <x v="22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3"/>
    <d v="2017-07-28T00:00:00"/>
    <s v="Banco Estado"/>
    <m/>
    <s v="Banco de Chile"/>
    <x v="2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4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5"/>
    <d v="2017-11-29T00:00:00"/>
    <s v="Banco Estado"/>
    <m/>
    <s v="Banco de Chile"/>
    <x v="2"/>
    <n v="0"/>
    <n v="8000"/>
  </r>
  <r>
    <n v="482167"/>
    <n v="66203"/>
    <n v="137516284"/>
    <s v="sin compañia"/>
    <x v="1"/>
    <d v="2017-11-28T18:03:10"/>
    <x v="16"/>
    <d v="2017-12-19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8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20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9"/>
    <d v="2016-11-08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2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1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23"/>
    <d v="2017-07-04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s v="sin compañia"/>
    <x v="1"/>
    <d v="2017-09-27T16:46:45"/>
    <x v="24"/>
    <d v="2017-10-03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8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19"/>
    <d v="2016-11-08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20"/>
    <d v="2017-01-05T00:00:00"/>
    <s v="Banco Estado"/>
    <m/>
    <s v="Banco de Chile"/>
    <x v="3"/>
    <n v="0"/>
    <n v="4000"/>
  </r>
  <r>
    <n v="274500"/>
    <n v="66207"/>
    <n v="163331926"/>
    <s v="sin compañia"/>
    <x v="1"/>
    <d v="2017-04-26T15:42:27"/>
    <x v="21"/>
    <d v="2017-06-06T00:00:00"/>
    <s v="Banco Estado"/>
    <m/>
    <s v="Banco de Chile"/>
    <x v="2"/>
    <n v="0"/>
    <n v="4000"/>
  </r>
  <r>
    <n v="256355"/>
    <n v="66207"/>
    <n v="163331926"/>
    <s v="sin compañia"/>
    <x v="1"/>
    <d v="2017-03-28T15:24:43"/>
    <x v="22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3"/>
    <d v="2017-07-28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8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20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9"/>
    <d v="2016-11-08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2"/>
    <d v="2017-05-04T00:00:00"/>
    <s v="Banco Estado"/>
    <m/>
    <s v="Banco de Chile"/>
    <x v="2"/>
    <n v="0"/>
    <n v="5000"/>
  </r>
  <r>
    <n v="274501"/>
    <n v="66208"/>
    <n v="73540240"/>
    <s v="sin compañia"/>
    <x v="1"/>
    <d v="2017-04-26T15:42:27"/>
    <x v="21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3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4"/>
    <d v="2017-10-03T00:00:00"/>
    <s v="Banco Estado"/>
    <m/>
    <s v="Banco de Chile"/>
    <x v="3"/>
    <n v="0"/>
    <n v="5000"/>
  </r>
  <r>
    <n v="482168"/>
    <n v="66208"/>
    <n v="73540240"/>
    <s v="sin compañia"/>
    <x v="1"/>
    <d v="2017-11-28T18:03:10"/>
    <x v="16"/>
    <d v="2017-12-04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5"/>
    <d v="2017-11-06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8"/>
    <d v="2016-10-04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20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9"/>
    <d v="2016-11-08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1"/>
    <d v="2017-06-06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2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3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4"/>
    <d v="2017-10-12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5"/>
    <d v="2017-11-06T00:00:00"/>
    <s v="Banco Falabella"/>
    <m/>
    <s v="Banco de Chile"/>
    <x v="3"/>
    <n v="0"/>
    <n v="10000"/>
  </r>
  <r>
    <n v="482288"/>
    <n v="66209"/>
    <n v="176467800"/>
    <s v="sin compañia"/>
    <x v="1"/>
    <d v="2017-11-28T18:03:10"/>
    <x v="16"/>
    <d v="2017-12-04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8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19"/>
    <d v="2016-11-29T00:00:00"/>
    <s v="Banco Estado"/>
    <m/>
    <s v="Banco de Chile"/>
    <x v="2"/>
    <n v="0"/>
    <n v="5000"/>
  </r>
  <r>
    <n v="222494"/>
    <n v="66210"/>
    <n v="105488432"/>
    <s v="sin compañia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20"/>
    <d v="2017-01-3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1"/>
    <d v="2017-06-06T00:00:00"/>
    <s v="Banco Estado"/>
    <m/>
    <s v="Banco de Chile"/>
    <x v="6"/>
    <n v="1"/>
    <n v="5000"/>
  </r>
  <r>
    <n v="256357"/>
    <n v="66210"/>
    <n v="105488432"/>
    <s v="sin compañia"/>
    <x v="1"/>
    <d v="2017-03-28T15:24:43"/>
    <x v="22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8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20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9"/>
    <d v="2016-11-08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2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1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3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4"/>
    <d v="2017-10-03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5"/>
    <d v="2017-11-06T00:00:00"/>
    <s v="Banco Estado"/>
    <m/>
    <s v="Banco de Chile"/>
    <x v="3"/>
    <n v="0"/>
    <n v="6000"/>
  </r>
  <r>
    <n v="482169"/>
    <n v="66211"/>
    <n v="89090369"/>
    <s v="sin compañia"/>
    <x v="1"/>
    <d v="2017-11-28T18:03:10"/>
    <x v="16"/>
    <d v="2017-12-04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170"/>
    <n v="66214"/>
    <n v="154595422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8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20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19"/>
    <d v="2016-11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1"/>
    <d v="2017-05-04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2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3"/>
    <d v="2017-07-28T00:00:00"/>
    <s v="Banco Estado"/>
    <m/>
    <s v="Banco de Chile"/>
    <x v="2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s v="sin compañia"/>
    <x v="1"/>
    <d v="2017-09-27T16:46:45"/>
    <x v="24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5"/>
    <d v="2017-11-29T00:00:00"/>
    <s v="Banco Estado"/>
    <m/>
    <s v="Banco de Chile"/>
    <x v="2"/>
    <n v="0"/>
    <n v="4000"/>
  </r>
  <r>
    <n v="482298"/>
    <n v="66215"/>
    <n v="164022641"/>
    <s v="sin compañia"/>
    <x v="1"/>
    <d v="2017-11-28T18:03:10"/>
    <x v="16"/>
    <d v="2017-12-19T00:00:00"/>
    <s v="Banco Estado"/>
    <m/>
    <s v="Banco de Chile"/>
    <x v="3"/>
    <n v="0"/>
    <n v="4000"/>
  </r>
  <r>
    <n v="169058"/>
    <n v="66216"/>
    <n v="192684323"/>
    <s v="sin compañia"/>
    <x v="1"/>
    <d v="2016-09-29T12:20:47"/>
    <x v="18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9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69059"/>
    <n v="66217"/>
    <n v="179093324"/>
    <s v="sin compañia"/>
    <x v="1"/>
    <d v="2016-09-29T12:20:47"/>
    <x v="18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20"/>
    <d v="2017-01-31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19"/>
    <d v="2016-11-29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2"/>
    <d v="2017-05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1"/>
    <d v="2017-06-06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s v="sin compañia"/>
    <x v="1"/>
    <d v="2017-06-28T13:07:20"/>
    <x v="23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7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8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20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9"/>
    <d v="2016-11-08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1"/>
    <d v="2017-05-04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2"/>
    <d v="2017-04-04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3"/>
    <d v="2017-07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4"/>
    <d v="2017-10-03T00:00:00"/>
    <s v="Banco Estado"/>
    <m/>
    <s v="Banco de Chile"/>
    <x v="3"/>
    <n v="0"/>
    <n v="4000"/>
  </r>
  <r>
    <n v="482038"/>
    <n v="66222"/>
    <n v="133635645"/>
    <s v="sin compañia"/>
    <x v="1"/>
    <d v="2017-11-28T18:03:10"/>
    <x v="16"/>
    <d v="2017-12-04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5"/>
    <d v="2017-11-06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s v="sin compañia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s v="sin compañia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s v="sin compañia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s v="sin compañia"/>
    <x v="0"/>
    <d v="2017-10-26T19:09:57"/>
    <x v="15"/>
    <d v="2017-11-06T00:00:00"/>
    <s v="N/A"/>
    <m/>
    <s v="Banco de Chile"/>
    <x v="0"/>
    <n v="0"/>
    <n v="8000"/>
  </r>
  <r>
    <n v="502592"/>
    <n v="66223"/>
    <n v="108368640"/>
    <s v="sin compañia"/>
    <x v="0"/>
    <d v="2017-11-28T18:03:56"/>
    <x v="16"/>
    <d v="2017-12-04T00:00:00"/>
    <s v="N/A"/>
    <m/>
    <s v="Banco de Chile"/>
    <x v="0"/>
    <n v="0"/>
    <n v="8000"/>
  </r>
  <r>
    <n v="168790"/>
    <n v="66225"/>
    <n v="119440807"/>
    <s v="sin compañia"/>
    <x v="1"/>
    <d v="2016-09-29T12:20:47"/>
    <x v="18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7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20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9"/>
    <d v="2016-11-08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1"/>
    <d v="2017-05-04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2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3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4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5"/>
    <d v="2017-11-06T00:00:00"/>
    <s v="Banco Chile"/>
    <m/>
    <s v="Banco de Chile"/>
    <x v="3"/>
    <n v="0"/>
    <n v="5000"/>
  </r>
  <r>
    <n v="482099"/>
    <n v="66225"/>
    <n v="119440807"/>
    <s v="sin compañia"/>
    <x v="1"/>
    <d v="2017-11-28T18:03:10"/>
    <x v="16"/>
    <d v="2017-12-04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8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19"/>
    <d v="2016-11-08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20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2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1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3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4"/>
    <d v="2017-10-03T00:00:00"/>
    <s v="Banco Santander"/>
    <m/>
    <s v="Banco de Chile"/>
    <x v="3"/>
    <n v="0"/>
    <n v="10000"/>
  </r>
  <r>
    <n v="482289"/>
    <n v="66226"/>
    <s v="76328820K"/>
    <s v="sin compañia"/>
    <x v="1"/>
    <d v="2017-11-28T18:03:10"/>
    <x v="16"/>
    <d v="2017-12-04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5"/>
    <d v="2017-11-06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8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20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9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6"/>
    <n v="1"/>
    <n v="4000"/>
  </r>
  <r>
    <n v="168868"/>
    <n v="66228"/>
    <n v="97045569"/>
    <s v="sin compañia"/>
    <x v="1"/>
    <d v="2016-09-29T12:20:47"/>
    <x v="18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19"/>
    <d v="2016-11-08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20"/>
    <d v="2017-01-05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2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1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3"/>
    <d v="2017-07-04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4"/>
    <d v="2017-10-03T00:00:00"/>
    <s v="Banco Falabella"/>
    <m/>
    <s v="Banco de Chile"/>
    <x v="3"/>
    <n v="0"/>
    <n v="4000"/>
  </r>
  <r>
    <n v="482156"/>
    <n v="66228"/>
    <n v="97045569"/>
    <s v="sin compañia"/>
    <x v="1"/>
    <d v="2017-11-28T18:03:10"/>
    <x v="16"/>
    <d v="2017-12-04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5"/>
    <d v="2017-11-06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8"/>
    <d v="2016-10-04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s v="sin compañia"/>
    <x v="1"/>
    <d v="2016-10-27T13:35:17"/>
    <x v="19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20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s v="sin compañia"/>
    <x v="1"/>
    <d v="2017-04-26T15:42:27"/>
    <x v="21"/>
    <d v="2017-05-09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2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3"/>
    <d v="2017-07-28T00:00:00"/>
    <s v="Banco Estado"/>
    <m/>
    <s v="Banco de Chile"/>
    <x v="2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4"/>
    <d v="2017-10-31T00:00:00"/>
    <s v="Banco Estado"/>
    <m/>
    <s v="Banco de Chile"/>
    <x v="3"/>
    <n v="0"/>
    <n v="4000"/>
  </r>
  <r>
    <n v="482299"/>
    <n v="66229"/>
    <s v="16552831K"/>
    <s v="sin compañia"/>
    <x v="1"/>
    <d v="2017-11-28T18:03:10"/>
    <x v="16"/>
    <d v="2017-12-04T00:00:00"/>
    <s v="Banco Estado"/>
    <m/>
    <s v="Banco de Chile"/>
    <x v="3"/>
    <n v="0"/>
    <n v="4000"/>
  </r>
  <r>
    <n v="452146"/>
    <n v="66229"/>
    <s v="16552831K"/>
    <s v="sin compañia"/>
    <x v="1"/>
    <d v="2017-10-26T18:53:21"/>
    <x v="25"/>
    <d v="2017-11-21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27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8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9"/>
    <d v="2016-11-08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20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1"/>
    <d v="2017-05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2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3"/>
    <d v="2017-07-04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4"/>
    <d v="2017-10-12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5"/>
    <d v="2017-11-06T00:00:00"/>
    <s v="Banco Estado"/>
    <m/>
    <s v="Banco de Chile"/>
    <x v="3"/>
    <n v="0"/>
    <n v="5000"/>
  </r>
  <r>
    <n v="481989"/>
    <n v="66230"/>
    <n v="182588784"/>
    <s v="sin compañia"/>
    <x v="1"/>
    <d v="2017-11-28T18:03:10"/>
    <x v="16"/>
    <d v="2017-12-04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8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7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9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7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8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19"/>
    <d v="2016-11-29T00:00:00"/>
    <s v="Banco Estado"/>
    <m/>
    <s v="Banco de Chile"/>
    <x v="2"/>
    <n v="0"/>
    <n v="4000"/>
  </r>
  <r>
    <n v="222283"/>
    <n v="66232"/>
    <n v="157613669"/>
    <s v="sin compañia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20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2"/>
    <d v="2017-04-04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1"/>
    <d v="2017-06-06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3"/>
    <d v="2017-07-28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4"/>
    <d v="2017-10-03T00:00:00"/>
    <s v="Banco Estado"/>
    <m/>
    <s v="Banco de Chile"/>
    <x v="3"/>
    <n v="0"/>
    <n v="4000"/>
  </r>
  <r>
    <n v="481990"/>
    <n v="66232"/>
    <n v="157613669"/>
    <s v="sin compañia"/>
    <x v="1"/>
    <d v="2017-11-28T18:03:10"/>
    <x v="16"/>
    <d v="2017-12-19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5"/>
    <d v="2017-11-29T00:00:00"/>
    <s v="Banco Estado"/>
    <m/>
    <s v="Banco de Chile"/>
    <x v="3"/>
    <n v="0"/>
    <n v="4000"/>
  </r>
  <r>
    <n v="158662"/>
    <n v="66233"/>
    <n v="200854047"/>
    <s v="sin compañia"/>
    <x v="1"/>
    <d v="2016-09-15T13:46:29"/>
    <x v="27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8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19"/>
    <d v="2016-11-29T00:00:00"/>
    <s v="Banco Estado"/>
    <m/>
    <s v="Banco de Chile"/>
    <x v="2"/>
    <n v="0"/>
    <n v="10000"/>
  </r>
  <r>
    <n v="222328"/>
    <n v="66233"/>
    <n v="200854047"/>
    <s v="sin compañia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20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s v="sin compañia"/>
    <x v="1"/>
    <d v="2017-03-28T15:24:43"/>
    <x v="22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s v="sin compañia"/>
    <x v="1"/>
    <d v="2017-04-26T15:42:27"/>
    <x v="21"/>
    <d v="2017-05-09T00:00:00"/>
    <s v="Banco Estado"/>
    <m/>
    <s v="Banco de Chile"/>
    <x v="3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23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4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5"/>
    <d v="2017-11-29T00:00:00"/>
    <s v="Banco Estado"/>
    <m/>
    <s v="Banco de Chile"/>
    <x v="2"/>
    <n v="0"/>
    <n v="10000"/>
  </r>
  <r>
    <n v="482029"/>
    <n v="66233"/>
    <n v="200854047"/>
    <s v="sin compañia"/>
    <x v="1"/>
    <d v="2017-11-28T18:03:10"/>
    <x v="16"/>
    <d v="2017-12-19T00:00:00"/>
    <s v="Banco Estado"/>
    <m/>
    <s v="Banco de Chile"/>
    <x v="4"/>
    <n v="99"/>
    <n v="10000"/>
  </r>
  <r>
    <n v="169061"/>
    <n v="66235"/>
    <n v="80139535"/>
    <s v="sin compañia"/>
    <x v="1"/>
    <d v="2016-09-29T12:20:47"/>
    <x v="18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20"/>
    <d v="2017-01-05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19"/>
    <d v="2016-11-29T00:00:00"/>
    <s v="Banco Estado"/>
    <m/>
    <s v="Banco de Chile"/>
    <x v="2"/>
    <n v="0"/>
    <n v="5000"/>
  </r>
  <r>
    <n v="222655"/>
    <n v="66235"/>
    <n v="80139535"/>
    <s v="sin compañia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2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1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3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4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5"/>
    <d v="2017-11-29T00:00:00"/>
    <s v="Banco Estado"/>
    <m/>
    <s v="Banco de Chile"/>
    <x v="3"/>
    <n v="0"/>
    <n v="5000"/>
  </r>
  <r>
    <n v="482300"/>
    <n v="66235"/>
    <n v="80139535"/>
    <s v="sin compañia"/>
    <x v="1"/>
    <d v="2017-11-28T18:03:10"/>
    <x v="16"/>
    <d v="2017-12-19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8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7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20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19"/>
    <d v="2016-11-08T00:00:00"/>
    <s v="Banco Estado"/>
    <m/>
    <s v="Banco de Chile"/>
    <x v="3"/>
    <n v="0"/>
    <n v="5000"/>
  </r>
  <r>
    <n v="274348"/>
    <n v="66237"/>
    <n v="191305485"/>
    <s v="sin compañia"/>
    <x v="1"/>
    <d v="2017-04-26T15:42:27"/>
    <x v="21"/>
    <d v="2017-06-06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2"/>
    <d v="2017-05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3"/>
    <d v="2017-07-28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4"/>
    <d v="2017-10-31T00:00:00"/>
    <s v="Banco Estado"/>
    <m/>
    <s v="Banco de Chile"/>
    <x v="2"/>
    <n v="0"/>
    <n v="5000"/>
  </r>
  <r>
    <n v="482030"/>
    <n v="66237"/>
    <n v="191305485"/>
    <s v="sin compañia"/>
    <x v="1"/>
    <d v="2017-11-28T18:03:10"/>
    <x v="16"/>
    <d v="2017-12-19T00:00:00"/>
    <s v="Banco Estado"/>
    <m/>
    <s v="Banco de Chile"/>
    <x v="4"/>
    <n v="99"/>
    <n v="5000"/>
  </r>
  <r>
    <n v="451875"/>
    <n v="66237"/>
    <n v="191305485"/>
    <s v="sin compañia"/>
    <x v="1"/>
    <d v="2017-10-26T18:53:21"/>
    <x v="25"/>
    <d v="2017-11-29T00:00:00"/>
    <s v="Banco Estado"/>
    <m/>
    <s v="Banco de Chile"/>
    <x v="2"/>
    <n v="0"/>
    <n v="5000"/>
  </r>
  <r>
    <n v="168709"/>
    <n v="66238"/>
    <n v="150927722"/>
    <s v="sin compañia"/>
    <x v="1"/>
    <d v="2016-09-29T12:20:47"/>
    <x v="18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19"/>
    <d v="2016-11-08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20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2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1"/>
    <d v="2017-05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3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4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5"/>
    <d v="2017-11-21T00:00:00"/>
    <s v="Banco Estado"/>
    <m/>
    <s v="Banco de Chile"/>
    <x v="3"/>
    <n v="0"/>
    <n v="5000"/>
  </r>
  <r>
    <n v="482031"/>
    <n v="66238"/>
    <n v="150927722"/>
    <s v="sin compañia"/>
    <x v="1"/>
    <d v="2017-11-28T18:03:10"/>
    <x v="16"/>
    <d v="2017-12-04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8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7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20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9"/>
    <d v="2016-11-08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1"/>
    <d v="2017-06-06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2"/>
    <d v="2017-04-04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3"/>
    <d v="2017-07-17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s v="sin compañia"/>
    <x v="1"/>
    <d v="2017-09-27T16:46:45"/>
    <x v="24"/>
    <d v="2017-10-12T00:00:00"/>
    <s v="Banco Estado"/>
    <m/>
    <s v="Banco de Chile"/>
    <x v="3"/>
    <n v="0"/>
    <n v="5000"/>
  </r>
  <r>
    <n v="482032"/>
    <n v="66239"/>
    <n v="129490748"/>
    <s v="sin compañia"/>
    <x v="1"/>
    <d v="2017-11-28T18:03:10"/>
    <x v="16"/>
    <d v="2017-12-19T00:00:00"/>
    <s v="Banco Estado"/>
    <m/>
    <s v="Banco de Chile"/>
    <x v="4"/>
    <n v="99"/>
    <n v="5000"/>
  </r>
  <r>
    <n v="451877"/>
    <n v="66239"/>
    <n v="129490748"/>
    <s v="sin compañia"/>
    <x v="1"/>
    <d v="2017-10-26T18:53:21"/>
    <x v="25"/>
    <d v="2017-11-21T00:00:00"/>
    <s v="Banco Estado"/>
    <m/>
    <s v="Banco de Chile"/>
    <x v="3"/>
    <n v="0"/>
    <n v="5000"/>
  </r>
  <r>
    <n v="158665"/>
    <n v="66241"/>
    <n v="133661743"/>
    <s v="sin compañia"/>
    <x v="1"/>
    <d v="2016-09-15T13:46:29"/>
    <x v="27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8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9"/>
    <d v="2016-11-15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20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2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21"/>
    <d v="2017-06-06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3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4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5"/>
    <d v="2017-11-29T00:00:00"/>
    <s v="Banco Estado"/>
    <m/>
    <s v="Banco de Chile"/>
    <x v="2"/>
    <n v="0"/>
    <n v="5000"/>
  </r>
  <r>
    <n v="482033"/>
    <n v="66241"/>
    <n v="133661743"/>
    <s v="sin compañia"/>
    <x v="1"/>
    <d v="2017-11-28T18:03:10"/>
    <x v="16"/>
    <d v="2017-12-19T00:00:00"/>
    <s v="Banco Estado"/>
    <m/>
    <s v="Banco de Chile"/>
    <x v="4"/>
    <n v="99"/>
    <n v="5000"/>
  </r>
  <r>
    <n v="168712"/>
    <n v="66242"/>
    <n v="134378239"/>
    <s v="sin compañia"/>
    <x v="1"/>
    <d v="2016-09-29T12:20:47"/>
    <x v="18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7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20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9"/>
    <d v="2016-11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1"/>
    <d v="2017-06-06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2"/>
    <d v="2017-04-04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3"/>
    <d v="2017-07-11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4"/>
    <d v="2017-10-03T00:00:00"/>
    <s v="Banco Estado"/>
    <m/>
    <s v="Banco de Chile"/>
    <x v="3"/>
    <n v="0"/>
    <n v="4000"/>
  </r>
  <r>
    <n v="482034"/>
    <n v="66242"/>
    <n v="134378239"/>
    <s v="sin compañia"/>
    <x v="1"/>
    <d v="2017-11-28T18:03:10"/>
    <x v="16"/>
    <d v="2017-12-19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5"/>
    <d v="2017-11-21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8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7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19"/>
    <d v="2016-11-29T00:00:00"/>
    <s v="Banco Estado"/>
    <m/>
    <s v="Banco de Chile"/>
    <x v="2"/>
    <n v="0"/>
    <n v="5000"/>
  </r>
  <r>
    <n v="222338"/>
    <n v="66244"/>
    <n v="182594512"/>
    <s v="sin compañia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20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s v="sin compañia"/>
    <x v="1"/>
    <d v="2017-03-28T15:24:43"/>
    <x v="22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1"/>
    <d v="2017-06-06T00:00:00"/>
    <s v="Banco Estado"/>
    <m/>
    <s v="Banco de Chile"/>
    <x v="2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s v="sin compañia"/>
    <x v="1"/>
    <d v="2017-06-28T13:07:20"/>
    <x v="23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4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5"/>
    <d v="2017-11-29T00:00:00"/>
    <s v="Banco Estado"/>
    <m/>
    <s v="Banco de Chile"/>
    <x v="2"/>
    <n v="0"/>
    <n v="5000"/>
  </r>
  <r>
    <n v="482039"/>
    <n v="66244"/>
    <n v="182594512"/>
    <s v="sin compañia"/>
    <x v="1"/>
    <d v="2017-11-28T18:03:10"/>
    <x v="16"/>
    <d v="2017-12-19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8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20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9"/>
    <d v="2016-11-08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1"/>
    <d v="2017-05-04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2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3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4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5"/>
    <d v="2017-11-06T00:00:00"/>
    <s v="Banco Estado"/>
    <m/>
    <s v="Banco de Chile"/>
    <x v="3"/>
    <n v="0"/>
    <n v="5000"/>
  </r>
  <r>
    <n v="482157"/>
    <n v="66246"/>
    <n v="159329658"/>
    <s v="sin compañia"/>
    <x v="1"/>
    <d v="2017-11-28T18:03:10"/>
    <x v="16"/>
    <d v="2017-12-04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8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9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s v="sin compañia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s v="sin compañia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s v="sin compañia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s v="sin compañia"/>
    <x v="0"/>
    <d v="2017-10-26T19:09:57"/>
    <x v="15"/>
    <d v="2017-11-06T00:00:00"/>
    <s v="N/A"/>
    <m/>
    <s v="Banco de Chile"/>
    <x v="0"/>
    <n v="0"/>
    <n v="4000"/>
  </r>
  <r>
    <n v="502620"/>
    <n v="66248"/>
    <n v="115655191"/>
    <s v="sin compañia"/>
    <x v="0"/>
    <d v="2017-11-28T18:03:56"/>
    <x v="16"/>
    <d v="2017-12-04T00:00:00"/>
    <s v="N/A"/>
    <m/>
    <s v="Banco de Chile"/>
    <x v="0"/>
    <n v="0"/>
    <n v="4000"/>
  </r>
  <r>
    <n v="168853"/>
    <n v="66249"/>
    <n v="128154345"/>
    <s v="sin compañia"/>
    <x v="1"/>
    <d v="2016-09-29T12:20:47"/>
    <x v="18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19"/>
    <d v="2016-11-08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20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1"/>
    <d v="2017-05-04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2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3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4"/>
    <d v="2017-10-03T00:00:00"/>
    <s v="Banco Estado"/>
    <m/>
    <s v="Banco de Chile"/>
    <x v="3"/>
    <n v="0"/>
    <n v="4000"/>
  </r>
  <r>
    <n v="482146"/>
    <n v="66249"/>
    <n v="128154345"/>
    <s v="sin compañia"/>
    <x v="1"/>
    <d v="2017-11-28T18:03:10"/>
    <x v="16"/>
    <d v="2017-12-04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5"/>
    <d v="2017-11-06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8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19"/>
    <d v="2016-11-08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20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2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1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3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4"/>
    <d v="2017-10-31T00:00:00"/>
    <s v="Banco Estado"/>
    <m/>
    <s v="Banco de Chile"/>
    <x v="2"/>
    <n v="0"/>
    <n v="6000"/>
  </r>
  <r>
    <n v="482195"/>
    <n v="66250"/>
    <n v="129490373"/>
    <s v="sin compañia"/>
    <x v="1"/>
    <d v="2017-11-28T18:03:10"/>
    <x v="16"/>
    <d v="2017-12-19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5"/>
    <d v="2017-11-21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8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20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9"/>
    <d v="2016-11-08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1"/>
    <d v="2017-05-04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2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3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4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5"/>
    <d v="2017-11-06T00:00:00"/>
    <s v="Banco Estado"/>
    <m/>
    <s v="Banco de Chile"/>
    <x v="3"/>
    <n v="0"/>
    <n v="5000"/>
  </r>
  <r>
    <n v="482196"/>
    <n v="66251"/>
    <n v="54548397"/>
    <s v="sin compañia"/>
    <x v="1"/>
    <d v="2017-11-28T18:03:10"/>
    <x v="16"/>
    <d v="2017-12-04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8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19"/>
    <d v="2016-11-08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20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2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1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3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4"/>
    <d v="2017-10-12T00:00:00"/>
    <s v="Banco Estado"/>
    <m/>
    <s v="Banco de Chile"/>
    <x v="3"/>
    <n v="0"/>
    <n v="4000"/>
  </r>
  <r>
    <n v="482197"/>
    <n v="66252"/>
    <n v="137527006"/>
    <s v="sin compañia"/>
    <x v="1"/>
    <d v="2017-11-28T18:03:10"/>
    <x v="16"/>
    <d v="2017-12-19T00:00:00"/>
    <s v="Banco Estado"/>
    <m/>
    <s v="Banco de Chile"/>
    <x v="4"/>
    <n v="99"/>
    <n v="4000"/>
  </r>
  <r>
    <n v="452044"/>
    <n v="66252"/>
    <n v="137527006"/>
    <s v="sin compañia"/>
    <x v="1"/>
    <d v="2017-10-26T18:53:21"/>
    <x v="25"/>
    <d v="2017-11-21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27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8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7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8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20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19"/>
    <d v="2016-11-29T00:00:00"/>
    <s v="Banco Estado"/>
    <m/>
    <s v="Banco de Chile"/>
    <x v="2"/>
    <n v="0"/>
    <n v="5000"/>
  </r>
  <r>
    <n v="274358"/>
    <n v="66254"/>
    <n v="188538207"/>
    <s v="sin compañia"/>
    <x v="1"/>
    <d v="2017-04-26T15:42:27"/>
    <x v="21"/>
    <d v="2017-05-04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2"/>
    <d v="2017-04-04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3"/>
    <d v="2017-07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4"/>
    <d v="2017-10-03T00:00:00"/>
    <s v="Banco Estado"/>
    <m/>
    <s v="Banco de Chile"/>
    <x v="3"/>
    <n v="0"/>
    <n v="5000"/>
  </r>
  <r>
    <n v="482040"/>
    <n v="66254"/>
    <n v="188538207"/>
    <s v="sin compañia"/>
    <x v="1"/>
    <d v="2017-11-28T18:03:10"/>
    <x v="16"/>
    <d v="2017-12-04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5"/>
    <d v="2017-11-06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8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7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20"/>
    <d v="2017-01-05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9"/>
    <d v="2016-11-08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2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3"/>
    <d v="2017-07-04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4"/>
    <d v="2017-10-03T00:00:00"/>
    <s v="Banco Falabella"/>
    <m/>
    <s v="Banco de Chile"/>
    <x v="3"/>
    <n v="0"/>
    <n v="10000"/>
  </r>
  <r>
    <n v="482100"/>
    <n v="66255"/>
    <n v="69673899"/>
    <s v="sin compañia"/>
    <x v="1"/>
    <d v="2017-11-28T18:03:10"/>
    <x v="16"/>
    <d v="2017-12-04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5"/>
    <d v="2017-11-06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8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7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9"/>
    <d v="2016-11-08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20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2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1"/>
    <d v="2017-05-04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3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4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5"/>
    <d v="2017-11-06T00:00:00"/>
    <s v="Banco Estado"/>
    <m/>
    <s v="Banco de Chile"/>
    <x v="3"/>
    <n v="0"/>
    <n v="4000"/>
  </r>
  <r>
    <n v="482041"/>
    <n v="66256"/>
    <n v="137522594"/>
    <s v="sin compañia"/>
    <x v="1"/>
    <d v="2017-11-28T18:03:10"/>
    <x v="16"/>
    <d v="2017-12-19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7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8"/>
    <d v="2016-10-04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9"/>
    <d v="2016-11-08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20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1"/>
    <d v="2017-05-04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2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3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4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5"/>
    <d v="2017-11-06T00:00:00"/>
    <s v="Banco Chile"/>
    <m/>
    <s v="Banco de Chile"/>
    <x v="3"/>
    <n v="0"/>
    <n v="4000"/>
  </r>
  <r>
    <n v="482101"/>
    <n v="66257"/>
    <n v="133773746"/>
    <s v="sin compañia"/>
    <x v="1"/>
    <d v="2017-11-28T18:03:10"/>
    <x v="16"/>
    <d v="2017-12-04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7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8"/>
    <d v="2016-10-04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9"/>
    <d v="2016-11-08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20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1"/>
    <d v="2017-05-04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2"/>
    <d v="2017-04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3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4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5"/>
    <d v="2017-11-06T00:00:00"/>
    <s v="Banco Scotiabank"/>
    <m/>
    <s v="Banco de Chile"/>
    <x v="3"/>
    <n v="0"/>
    <n v="5000"/>
  </r>
  <r>
    <n v="482055"/>
    <n v="66258"/>
    <n v="97298769"/>
    <s v="sin compañia"/>
    <x v="1"/>
    <d v="2017-11-28T18:03:10"/>
    <x v="16"/>
    <d v="2017-12-04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7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8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20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19"/>
    <d v="2016-11-08T00:00:00"/>
    <s v="Banco Estado"/>
    <m/>
    <s v="Banco de Chile"/>
    <x v="3"/>
    <n v="0"/>
    <n v="5000"/>
  </r>
  <r>
    <n v="274360"/>
    <n v="66260"/>
    <n v="115170996"/>
    <s v="sin compañia"/>
    <x v="1"/>
    <d v="2017-04-26T15:42:27"/>
    <x v="21"/>
    <d v="2017-06-06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2"/>
    <d v="2017-05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3"/>
    <d v="2017-07-28T00:00:00"/>
    <s v="Banco Estado"/>
    <m/>
    <s v="Banco de Chile"/>
    <x v="3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4"/>
    <d v="2017-10-31T00:00:00"/>
    <s v="Banco Estado"/>
    <m/>
    <s v="Banco de Chile"/>
    <x v="2"/>
    <n v="0"/>
    <n v="5000"/>
  </r>
  <r>
    <n v="482042"/>
    <n v="66260"/>
    <n v="115170996"/>
    <s v="sin compañia"/>
    <x v="1"/>
    <d v="2017-11-28T18:03:10"/>
    <x v="16"/>
    <d v="2017-12-19T00:00:00"/>
    <s v="Banco Estado"/>
    <m/>
    <s v="Banco de Chile"/>
    <x v="4"/>
    <n v="99"/>
    <n v="5000"/>
  </r>
  <r>
    <n v="451887"/>
    <n v="66260"/>
    <n v="115170996"/>
    <s v="sin compañia"/>
    <x v="1"/>
    <d v="2017-10-26T18:53:21"/>
    <x v="25"/>
    <d v="2017-11-29T00:00:00"/>
    <s v="Banco Estado"/>
    <m/>
    <s v="Banco de Chile"/>
    <x v="2"/>
    <n v="0"/>
    <n v="5000"/>
  </r>
  <r>
    <n v="168722"/>
    <n v="66261"/>
    <n v="138054853"/>
    <s v="sin compañia"/>
    <x v="1"/>
    <d v="2016-09-29T12:20:47"/>
    <x v="18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7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19"/>
    <d v="2016-11-15T00:00:00"/>
    <s v="Banco Estado"/>
    <m/>
    <s v="Banco de Chile"/>
    <x v="3"/>
    <n v="0"/>
    <n v="4000"/>
  </r>
  <r>
    <n v="222342"/>
    <n v="66261"/>
    <n v="138054853"/>
    <s v="sin compañia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20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s v="sin compañia"/>
    <x v="1"/>
    <d v="2017-03-28T15:24:43"/>
    <x v="22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1"/>
    <d v="2017-05-04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3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4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5"/>
    <d v="2017-11-06T00:00:00"/>
    <s v="Banco Estado"/>
    <m/>
    <s v="Banco de Chile"/>
    <x v="3"/>
    <n v="0"/>
    <n v="4000"/>
  </r>
  <r>
    <n v="482043"/>
    <n v="66261"/>
    <n v="138054853"/>
    <s v="sin compañia"/>
    <x v="1"/>
    <d v="2017-11-28T18:03:10"/>
    <x v="16"/>
    <d v="2017-12-04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5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20"/>
    <d v="2017-01-05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2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1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3"/>
    <d v="2017-07-04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4"/>
    <d v="2017-10-03T00:00:00"/>
    <s v="Banco Estado"/>
    <m/>
    <s v="Banco de Chile"/>
    <x v="3"/>
    <n v="0"/>
    <n v="4000"/>
  </r>
  <r>
    <n v="482956"/>
    <n v="66262"/>
    <n v="137516373"/>
    <s v="sin compañia"/>
    <x v="1"/>
    <d v="2017-11-28T18:03:10"/>
    <x v="16"/>
    <d v="2017-12-04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5"/>
    <d v="2017-11-06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8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20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9"/>
    <d v="2016-11-21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1"/>
    <d v="2017-05-08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2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23"/>
    <d v="2017-07-28T00:00:00"/>
    <s v="Banco Santander"/>
    <m/>
    <s v="Banco de Chile"/>
    <x v="2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4"/>
    <d v="2017-10-16T00:00:00"/>
    <s v="Banco Santander"/>
    <m/>
    <s v="Banco de Chile"/>
    <x v="3"/>
    <n v="0"/>
    <n v="5000"/>
  </r>
  <r>
    <n v="482142"/>
    <n v="66265"/>
    <n v="150597943"/>
    <s v="sin compañia"/>
    <x v="1"/>
    <d v="2017-11-28T18:03:10"/>
    <x v="16"/>
    <d v="2017-12-19T00:00:00"/>
    <s v="Banco Santander"/>
    <m/>
    <s v="Banco de Chile"/>
    <x v="4"/>
    <n v="99"/>
    <n v="5000"/>
  </r>
  <r>
    <n v="451988"/>
    <n v="66265"/>
    <n v="150597943"/>
    <s v="sin compañia"/>
    <x v="1"/>
    <d v="2017-10-26T18:53:21"/>
    <x v="25"/>
    <d v="2017-11-21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8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20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19"/>
    <d v="2016-11-29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2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1"/>
    <d v="2017-06-06T00:00:00"/>
    <s v="Banco Estado"/>
    <m/>
    <s v="Banco de Chile"/>
    <x v="2"/>
    <n v="0"/>
    <n v="5000"/>
  </r>
  <r>
    <n v="320218"/>
    <n v="66266"/>
    <n v="163335433"/>
    <s v="sin compañia"/>
    <x v="1"/>
    <d v="2017-06-28T13:07:20"/>
    <x v="23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6"/>
    <n v="1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8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7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9"/>
    <d v="2016-11-08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20"/>
    <d v="2017-01-05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2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1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3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4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5"/>
    <d v="2017-11-29T00:00:00"/>
    <s v="Banco Estado"/>
    <m/>
    <s v="Banco de Chile"/>
    <x v="2"/>
    <n v="0"/>
    <n v="5000"/>
  </r>
  <r>
    <n v="482143"/>
    <n v="66267"/>
    <n v="142791323"/>
    <s v="sin compañia"/>
    <x v="1"/>
    <d v="2017-11-28T18:03:10"/>
    <x v="16"/>
    <d v="2017-12-19T00:00:00"/>
    <s v="Banco Estado"/>
    <m/>
    <s v="Banco de Chile"/>
    <x v="3"/>
    <n v="0"/>
    <n v="5000"/>
  </r>
  <r>
    <n v="168737"/>
    <n v="66268"/>
    <n v="160723009"/>
    <s v="sin compañia"/>
    <x v="1"/>
    <d v="2016-09-29T12:20:47"/>
    <x v="18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7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20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19"/>
    <d v="2016-11-08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2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3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4"/>
    <d v="2017-10-03T00:00:00"/>
    <s v="Banco Falabella"/>
    <m/>
    <s v="Banco de Chile"/>
    <x v="3"/>
    <n v="0"/>
    <n v="6000"/>
  </r>
  <r>
    <n v="482056"/>
    <n v="66268"/>
    <n v="160723009"/>
    <s v="sin compañia"/>
    <x v="1"/>
    <d v="2017-11-28T18:03:10"/>
    <x v="16"/>
    <d v="2017-12-04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5"/>
    <d v="2017-11-06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8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19"/>
    <d v="2016-11-08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20"/>
    <d v="2017-01-05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1"/>
    <d v="2017-05-04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2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3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4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5"/>
    <d v="2017-11-06T00:00:00"/>
    <s v="Banco Estado"/>
    <m/>
    <s v="Banco de Chile"/>
    <x v="3"/>
    <n v="0"/>
    <n v="4000"/>
  </r>
  <r>
    <n v="482171"/>
    <n v="66269"/>
    <n v="102469208"/>
    <s v="sin compañia"/>
    <x v="1"/>
    <d v="2017-11-28T18:03:10"/>
    <x v="16"/>
    <d v="2017-12-04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7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8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20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19"/>
    <d v="2016-11-29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1"/>
    <d v="2017-06-06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2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3"/>
    <d v="2017-07-28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4"/>
    <d v="2017-10-31T00:00:00"/>
    <s v="Banco Estado"/>
    <m/>
    <s v="Banco de Chile"/>
    <x v="2"/>
    <n v="0"/>
    <n v="4000"/>
  </r>
  <r>
    <n v="482144"/>
    <n v="66271"/>
    <n v="173385846"/>
    <s v="sin compañia"/>
    <x v="1"/>
    <d v="2017-11-28T18:03:10"/>
    <x v="16"/>
    <d v="2017-12-19T00:00:00"/>
    <s v="Banco Estado"/>
    <m/>
    <s v="Banco de Chile"/>
    <x v="4"/>
    <n v="99"/>
    <n v="4000"/>
  </r>
  <r>
    <n v="451990"/>
    <n v="66271"/>
    <n v="173385846"/>
    <s v="sin compañia"/>
    <x v="1"/>
    <d v="2017-10-26T18:53:21"/>
    <x v="25"/>
    <d v="2017-11-29T00:00:00"/>
    <s v="Banco Estado"/>
    <m/>
    <s v="Banco de Chile"/>
    <x v="2"/>
    <n v="0"/>
    <n v="4000"/>
  </r>
  <r>
    <n v="158689"/>
    <n v="66272"/>
    <n v="103955130"/>
    <s v="sin compañia"/>
    <x v="1"/>
    <d v="2016-09-15T13:46:29"/>
    <x v="27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8"/>
    <d v="2016-10-04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9"/>
    <d v="2016-11-08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20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1"/>
    <d v="2017-05-04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2"/>
    <d v="2017-04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3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8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7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20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19"/>
    <d v="2016-11-08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2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7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s v="sin compañia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s v="sin compañia"/>
    <x v="0"/>
    <d v="2017-11-28T18:03:56"/>
    <x v="16"/>
    <d v="2017-12-04T00:00:00"/>
    <s v="N/A"/>
    <m/>
    <s v="Banco de Chile"/>
    <x v="0"/>
    <n v="0"/>
    <n v="4000"/>
  </r>
  <r>
    <n v="158794"/>
    <n v="66277"/>
    <n v="146139892"/>
    <s v="sin compañia"/>
    <x v="1"/>
    <d v="2016-09-15T13:46:29"/>
    <x v="27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8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19"/>
    <d v="2016-11-15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20"/>
    <d v="2017-01-31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2"/>
    <d v="2017-05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1"/>
    <d v="2017-06-06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3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4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5"/>
    <d v="2017-11-29T00:00:00"/>
    <s v="Banco Estado"/>
    <m/>
    <s v="Banco de Chile"/>
    <x v="2"/>
    <n v="0"/>
    <n v="10000"/>
  </r>
  <r>
    <n v="482145"/>
    <n v="66277"/>
    <n v="146139892"/>
    <s v="sin compañia"/>
    <x v="1"/>
    <d v="2017-11-28T18:03:10"/>
    <x v="16"/>
    <d v="2017-12-19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s v="sin compañia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s v="sin compañia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s v="sin compañia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4"/>
    <n v="66279"/>
    <n v="51483995"/>
    <s v="sin compañia"/>
    <x v="0"/>
    <d v="2017-11-28T18:03:56"/>
    <x v="16"/>
    <d v="2017-12-04T00:00:00"/>
    <s v="N/A"/>
    <m/>
    <s v="Banco de Chile"/>
    <x v="0"/>
    <n v="0"/>
    <n v="5000"/>
  </r>
  <r>
    <n v="158691"/>
    <n v="66282"/>
    <n v="170885538"/>
    <s v="sin compañia"/>
    <x v="1"/>
    <d v="2016-09-15T13:46:29"/>
    <x v="27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8"/>
    <d v="2016-10-04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9"/>
    <d v="2016-11-08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20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1"/>
    <d v="2017-05-04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2"/>
    <d v="2017-04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3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4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5"/>
    <d v="2017-11-06T00:00:00"/>
    <s v="Banco Chile"/>
    <m/>
    <s v="Banco de Chile"/>
    <x v="3"/>
    <n v="0"/>
    <n v="4000"/>
  </r>
  <r>
    <n v="482057"/>
    <n v="66282"/>
    <n v="170885538"/>
    <s v="sin compañia"/>
    <x v="1"/>
    <d v="2017-11-28T18:03:10"/>
    <x v="16"/>
    <d v="2017-12-04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7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8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20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s v="sin compañia"/>
    <x v="1"/>
    <d v="2016-10-27T13:35:17"/>
    <x v="19"/>
    <d v="2016-11-08T00:00:00"/>
    <s v="Banco Estado"/>
    <m/>
    <s v="Banco de Chile"/>
    <x v="3"/>
    <n v="0"/>
    <n v="5000"/>
  </r>
  <r>
    <n v="274362"/>
    <n v="66283"/>
    <n v="197880783"/>
    <s v="sin compañia"/>
    <x v="1"/>
    <d v="2017-04-26T15:42:27"/>
    <x v="21"/>
    <d v="2017-05-04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2"/>
    <d v="2017-04-20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3"/>
    <d v="2017-07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s v="sin compañia"/>
    <x v="1"/>
    <d v="2017-09-27T16:46:45"/>
    <x v="24"/>
    <d v="2017-10-12T00:00:00"/>
    <s v="Banco Estado"/>
    <m/>
    <s v="Banco de Chile"/>
    <x v="3"/>
    <n v="0"/>
    <n v="5000"/>
  </r>
  <r>
    <n v="482044"/>
    <n v="66283"/>
    <n v="197880783"/>
    <s v="sin compañia"/>
    <x v="1"/>
    <d v="2017-11-28T18:03:10"/>
    <x v="16"/>
    <d v="2017-12-04T00:00:00"/>
    <s v="Banco Estado"/>
    <m/>
    <s v="Banco de Chile"/>
    <x v="3"/>
    <n v="0"/>
    <n v="5000"/>
  </r>
  <r>
    <n v="451889"/>
    <n v="66283"/>
    <n v="197880783"/>
    <s v="sin compañia"/>
    <x v="1"/>
    <d v="2017-10-26T18:53:21"/>
    <x v="25"/>
    <d v="2017-11-06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158"/>
    <n v="66284"/>
    <n v="80600895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8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7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9"/>
    <d v="2016-11-08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20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2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1"/>
    <d v="2017-05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3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4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5"/>
    <d v="2017-11-06T00:00:00"/>
    <s v="Banco Estado"/>
    <m/>
    <s v="Banco de Chile"/>
    <x v="3"/>
    <n v="0"/>
    <n v="4000"/>
  </r>
  <r>
    <n v="482045"/>
    <n v="66285"/>
    <s v="6643995K"/>
    <s v="sin compañia"/>
    <x v="1"/>
    <d v="2017-11-28T18:03:10"/>
    <x v="16"/>
    <d v="2017-12-04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8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7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20"/>
    <d v="2017-01-05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9"/>
    <d v="2016-11-08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2"/>
    <d v="2017-04-04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1"/>
    <d v="2017-05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3"/>
    <d v="2017-07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4"/>
    <d v="2017-10-03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5"/>
    <d v="2017-11-21T00:00:00"/>
    <s v="Banco Estado"/>
    <m/>
    <s v="Banco de Chile"/>
    <x v="3"/>
    <n v="0"/>
    <n v="25000"/>
  </r>
  <r>
    <n v="481997"/>
    <n v="66286"/>
    <n v="141954466"/>
    <s v="sin compañia"/>
    <x v="1"/>
    <d v="2017-11-28T18:03:10"/>
    <x v="16"/>
    <d v="2017-12-19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8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20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9"/>
    <d v="2016-11-08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1"/>
    <d v="2017-05-04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2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3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4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5"/>
    <d v="2017-11-06T00:00:00"/>
    <s v="Banco Chile"/>
    <m/>
    <s v="Banco de Chile"/>
    <x v="3"/>
    <n v="0"/>
    <n v="3000"/>
  </r>
  <r>
    <n v="482159"/>
    <n v="66287"/>
    <n v="93252233"/>
    <s v="sin compañia"/>
    <x v="1"/>
    <d v="2017-11-28T18:03:10"/>
    <x v="16"/>
    <d v="2017-12-04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8"/>
    <d v="2016-10-04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20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9"/>
    <d v="2016-11-08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2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1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3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4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5"/>
    <d v="2017-11-06T00:00:00"/>
    <s v="Banco Estado"/>
    <m/>
    <s v="Banco de Chile"/>
    <x v="3"/>
    <n v="0"/>
    <n v="4000"/>
  </r>
  <r>
    <n v="482147"/>
    <n v="66288"/>
    <s v="10313952K"/>
    <s v="sin compañia"/>
    <x v="1"/>
    <d v="2017-11-28T18:03:10"/>
    <x v="16"/>
    <d v="2017-12-04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8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20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19"/>
    <d v="2016-11-21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2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1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3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4"/>
    <d v="2017-10-12T00:00:00"/>
    <s v="Banco Estado"/>
    <m/>
    <s v="Banco de Chile"/>
    <x v="3"/>
    <n v="0"/>
    <n v="4000"/>
  </r>
  <r>
    <n v="482172"/>
    <n v="66289"/>
    <n v="124010268"/>
    <s v="sin compañia"/>
    <x v="1"/>
    <d v="2017-11-28T18:03:10"/>
    <x v="16"/>
    <d v="2017-12-04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5"/>
    <d v="2017-11-21T00:00:00"/>
    <s v="Banco Estado"/>
    <m/>
    <s v="Banco de Chile"/>
    <x v="3"/>
    <n v="0"/>
    <n v="4000"/>
  </r>
  <r>
    <n v="168892"/>
    <n v="66290"/>
    <s v="16197868K"/>
    <s v="sin compañia"/>
    <x v="1"/>
    <d v="2016-09-29T12:20:47"/>
    <x v="18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19"/>
    <d v="2016-11-29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20"/>
    <d v="2017-01-31T00:00:00"/>
    <s v="Banco Estado"/>
    <m/>
    <s v="Banco de Chile"/>
    <x v="2"/>
    <n v="0"/>
    <n v="4000"/>
  </r>
  <r>
    <n v="274508"/>
    <n v="66290"/>
    <s v="16197868K"/>
    <s v="sin compañia"/>
    <x v="1"/>
    <d v="2017-04-26T15:42:27"/>
    <x v="21"/>
    <d v="2017-06-06T00:00:00"/>
    <s v="Banco Estado"/>
    <m/>
    <s v="Banco de Chile"/>
    <x v="3"/>
    <n v="0"/>
    <n v="4000"/>
  </r>
  <r>
    <n v="256363"/>
    <n v="66290"/>
    <s v="16197868K"/>
    <s v="sin compañia"/>
    <x v="1"/>
    <d v="2017-03-28T15:24:43"/>
    <x v="22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23"/>
    <d v="2017-07-28T00:00:00"/>
    <s v="Banco Estado"/>
    <m/>
    <s v="Banco de Chile"/>
    <x v="2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4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5"/>
    <d v="2017-11-29T00:00:00"/>
    <s v="Banco Estado"/>
    <m/>
    <s v="Banco de Chile"/>
    <x v="2"/>
    <n v="0"/>
    <n v="4000"/>
  </r>
  <r>
    <n v="482173"/>
    <n v="66290"/>
    <s v="16197868K"/>
    <s v="sin compañia"/>
    <x v="1"/>
    <d v="2017-11-28T18:03:10"/>
    <x v="16"/>
    <d v="2017-12-19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8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9"/>
    <d v="2016-11-08T00:00:00"/>
    <s v="Banco Estado"/>
    <m/>
    <s v="Banco de Chile"/>
    <x v="3"/>
    <n v="0"/>
    <n v="4000"/>
  </r>
  <r>
    <n v="222574"/>
    <n v="66291"/>
    <n v="114233781"/>
    <s v="sin compañia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20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1"/>
    <d v="2017-06-06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2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3"/>
    <d v="2017-07-28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4"/>
    <d v="2017-10-31T00:00:00"/>
    <s v="Banco Estado"/>
    <m/>
    <s v="Banco de Chile"/>
    <x v="2"/>
    <n v="0"/>
    <n v="4000"/>
  </r>
  <r>
    <n v="482233"/>
    <n v="66291"/>
    <n v="114233781"/>
    <s v="sin compañia"/>
    <x v="1"/>
    <d v="2017-11-28T18:03:10"/>
    <x v="16"/>
    <d v="2017-12-19T00:00:00"/>
    <s v="Banco Estado"/>
    <m/>
    <s v="Banco de Chile"/>
    <x v="4"/>
    <n v="99"/>
    <n v="4000"/>
  </r>
  <r>
    <n v="452080"/>
    <n v="66291"/>
    <n v="114233781"/>
    <s v="sin compañia"/>
    <x v="1"/>
    <d v="2017-10-26T18:53:21"/>
    <x v="25"/>
    <d v="2017-11-29T00:00:00"/>
    <s v="Banco Estado"/>
    <m/>
    <s v="Banco de Chile"/>
    <x v="2"/>
    <n v="0"/>
    <n v="4000"/>
  </r>
  <r>
    <n v="168972"/>
    <n v="66292"/>
    <n v="163332213"/>
    <s v="sin compañia"/>
    <x v="1"/>
    <d v="2016-09-29T12:20:47"/>
    <x v="18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20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19"/>
    <d v="2016-11-29T00:00:00"/>
    <s v="Banco Scotiabank"/>
    <m/>
    <s v="Banco de Chile"/>
    <x v="2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2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1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3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4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5"/>
    <d v="2017-11-06T00:00:00"/>
    <s v="Banco Scotiabank"/>
    <m/>
    <s v="Banco de Chile"/>
    <x v="3"/>
    <n v="0"/>
    <n v="4000"/>
  </r>
  <r>
    <n v="482234"/>
    <n v="66292"/>
    <n v="163332213"/>
    <s v="sin compañia"/>
    <x v="1"/>
    <d v="2017-11-28T18:03:10"/>
    <x v="16"/>
    <d v="2017-12-04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7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8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20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19"/>
    <d v="2016-11-15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1"/>
    <d v="2017-06-06T00:00:00"/>
    <s v="Banco Estado"/>
    <m/>
    <s v="Banco de Chile"/>
    <x v="2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2"/>
    <d v="2017-05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3"/>
    <d v="2017-07-28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4"/>
    <d v="2017-10-31T00:00:00"/>
    <s v="Banco Estado"/>
    <m/>
    <s v="Banco de Chile"/>
    <x v="2"/>
    <n v="0"/>
    <n v="4000"/>
  </r>
  <r>
    <n v="482046"/>
    <n v="66294"/>
    <n v="93176847"/>
    <s v="sin compañia"/>
    <x v="1"/>
    <d v="2017-11-28T18:03:10"/>
    <x v="16"/>
    <d v="2017-12-04T00:00:00"/>
    <s v="Banco Estado"/>
    <m/>
    <s v="Banco de Chile"/>
    <x v="3"/>
    <n v="0"/>
    <n v="4000"/>
  </r>
  <r>
    <n v="451891"/>
    <n v="66294"/>
    <n v="93176847"/>
    <s v="sin compañia"/>
    <x v="1"/>
    <d v="2017-10-26T18:53:21"/>
    <x v="25"/>
    <d v="2017-11-21T00:00:00"/>
    <s v="Banco Estado"/>
    <m/>
    <s v="Banco de Chile"/>
    <x v="3"/>
    <n v="0"/>
    <n v="4000"/>
  </r>
  <r>
    <n v="158760"/>
    <n v="66295"/>
    <n v="92939413"/>
    <s v="sin compañia"/>
    <x v="1"/>
    <d v="2016-09-15T13:46:29"/>
    <x v="27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8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20"/>
    <d v="2017-01-31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19"/>
    <d v="2016-11-15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2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1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3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4"/>
    <d v="2017-10-31T00:00:00"/>
    <s v="Banco Estado"/>
    <m/>
    <s v="Banco de Chile"/>
    <x v="2"/>
    <n v="0"/>
    <n v="5000"/>
  </r>
  <r>
    <n v="482122"/>
    <n v="66295"/>
    <n v="92939413"/>
    <s v="sin compañia"/>
    <x v="1"/>
    <d v="2017-11-28T18:03:10"/>
    <x v="16"/>
    <d v="2017-12-19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5"/>
    <d v="2017-11-06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8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7"/>
    <d v="2016-10-04T00:00:00"/>
    <s v="Banco Estado"/>
    <m/>
    <s v="Banco de Chile"/>
    <x v="3"/>
    <n v="0"/>
    <n v="10000"/>
  </r>
  <r>
    <n v="222436"/>
    <n v="66296"/>
    <n v="167703321"/>
    <s v="sin compañia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19"/>
    <d v="2016-11-29T00:00:00"/>
    <s v="Banco Estado"/>
    <m/>
    <s v="Banco de Chile"/>
    <x v="2"/>
    <n v="0"/>
    <n v="10000"/>
  </r>
  <r>
    <n v="207652"/>
    <n v="66296"/>
    <n v="167703321"/>
    <s v="sin compañia"/>
    <x v="1"/>
    <d v="2016-12-29T16:59:06"/>
    <x v="20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6"/>
    <n v="1"/>
    <n v="10000"/>
  </r>
  <r>
    <n v="158762"/>
    <n v="66297"/>
    <n v="174734569"/>
    <s v="sin compañia"/>
    <x v="1"/>
    <d v="2016-09-15T13:46:29"/>
    <x v="27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8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19"/>
    <d v="2016-11-29T00:00:00"/>
    <s v="Banco Estado"/>
    <m/>
    <s v="Banco de Chile"/>
    <x v="6"/>
    <n v="1"/>
    <n v="8000"/>
  </r>
  <r>
    <n v="168669"/>
    <n v="66298"/>
    <s v="5948950K"/>
    <s v="sin compañia"/>
    <x v="1"/>
    <d v="2016-09-29T12:20:47"/>
    <x v="18"/>
    <d v="2016-10-04T00:00:00"/>
    <s v="BBVA"/>
    <m/>
    <s v="Banco de Chile"/>
    <x v="3"/>
    <n v="0"/>
    <n v="10000"/>
  </r>
  <r>
    <n v="222292"/>
    <n v="66298"/>
    <s v="5948950K"/>
    <s v="sin compañia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s v="sin compañia"/>
    <x v="1"/>
    <d v="2016-10-27T13:35:17"/>
    <x v="19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20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1"/>
    <d v="2017-05-04T00:00:00"/>
    <s v="BBVA"/>
    <m/>
    <s v="Banco de Chile"/>
    <x v="3"/>
    <n v="0"/>
    <n v="10000"/>
  </r>
  <r>
    <n v="256164"/>
    <n v="66298"/>
    <s v="5948950K"/>
    <s v="sin compañia"/>
    <x v="1"/>
    <d v="2017-03-28T15:24:43"/>
    <x v="22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s v="sin compañia"/>
    <x v="1"/>
    <d v="2017-06-28T13:07:20"/>
    <x v="23"/>
    <d v="2017-07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s v="sin compañia"/>
    <x v="1"/>
    <d v="2017-09-27T16:46:45"/>
    <x v="24"/>
    <d v="2017-10-03T00:00:00"/>
    <s v="BBVA"/>
    <m/>
    <s v="Banco de Chile"/>
    <x v="3"/>
    <n v="0"/>
    <n v="10000"/>
  </r>
  <r>
    <n v="481998"/>
    <n v="66298"/>
    <s v="5948950K"/>
    <s v="sin compañia"/>
    <x v="1"/>
    <d v="2017-11-28T18:03:10"/>
    <x v="16"/>
    <d v="2017-12-04T00:00:00"/>
    <s v="BBVA"/>
    <m/>
    <s v="Banco de Chile"/>
    <x v="3"/>
    <n v="0"/>
    <n v="10000"/>
  </r>
  <r>
    <n v="451843"/>
    <n v="66298"/>
    <s v="5948950K"/>
    <s v="sin compañia"/>
    <x v="1"/>
    <d v="2017-10-26T18:53:21"/>
    <x v="25"/>
    <d v="2017-11-06T00:00:00"/>
    <s v="BBVA"/>
    <m/>
    <s v="Banco de Chile"/>
    <x v="3"/>
    <n v="0"/>
    <n v="10000"/>
  </r>
  <r>
    <n v="168821"/>
    <n v="66299"/>
    <n v="158865688"/>
    <s v="sin compañia"/>
    <x v="1"/>
    <d v="2016-09-29T12:20:47"/>
    <x v="18"/>
    <d v="2016-11-02T00:00:00"/>
    <s v="Banco Estado"/>
    <m/>
    <s v="Banco de Chile"/>
    <x v="6"/>
    <n v="1"/>
    <n v="4000"/>
  </r>
  <r>
    <n v="158763"/>
    <n v="66299"/>
    <n v="158865688"/>
    <s v="sin compañia"/>
    <x v="1"/>
    <d v="2016-09-15T13:46:29"/>
    <x v="27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7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8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19"/>
    <d v="2016-11-29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20"/>
    <d v="2017-01-3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2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3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4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5"/>
    <d v="2017-11-29T00:00:00"/>
    <s v="Banco Estado"/>
    <m/>
    <s v="Banco de Chile"/>
    <x v="6"/>
    <n v="1"/>
    <n v="4000"/>
  </r>
  <r>
    <n v="168670"/>
    <n v="66302"/>
    <n v="63116076"/>
    <s v="sin compañia"/>
    <x v="1"/>
    <d v="2016-09-29T12:20:47"/>
    <x v="18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7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20"/>
    <d v="2017-01-05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9"/>
    <d v="2016-11-08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2"/>
    <d v="2017-04-04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1"/>
    <d v="2017-05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3"/>
    <d v="2017-07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4"/>
    <d v="2017-10-03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5"/>
    <d v="2017-11-06T00:00:00"/>
    <s v="Banco Chile"/>
    <m/>
    <s v="Banco de Chile"/>
    <x v="3"/>
    <n v="0"/>
    <n v="5000"/>
  </r>
  <r>
    <n v="481999"/>
    <n v="66302"/>
    <n v="63116076"/>
    <s v="sin compañia"/>
    <x v="1"/>
    <d v="2017-11-28T18:03:10"/>
    <x v="16"/>
    <d v="2017-12-04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8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7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20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9"/>
    <d v="2016-11-08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21"/>
    <d v="2017-06-06T00:00:00"/>
    <s v="Banco Estado"/>
    <m/>
    <s v="Banco de Chile"/>
    <x v="2"/>
    <n v="0"/>
    <n v="10000"/>
  </r>
  <r>
    <n v="256304"/>
    <n v="66303"/>
    <n v="189647255"/>
    <s v="sin compañia"/>
    <x v="1"/>
    <d v="2017-03-28T15:24:43"/>
    <x v="22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3"/>
    <d v="2017-07-28T00:00:00"/>
    <s v="Banco Estado"/>
    <m/>
    <s v="Banco de Chile"/>
    <x v="2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s v="sin compañia"/>
    <x v="1"/>
    <d v="2017-09-27T16:46:45"/>
    <x v="24"/>
    <d v="2017-10-31T00:00:00"/>
    <s v="Banco Estado"/>
    <m/>
    <s v="Banco de Chile"/>
    <x v="2"/>
    <n v="0"/>
    <n v="10000"/>
  </r>
  <r>
    <n v="451969"/>
    <n v="66303"/>
    <n v="189647255"/>
    <s v="sin compañia"/>
    <x v="1"/>
    <d v="2017-10-26T18:53:21"/>
    <x v="25"/>
    <d v="2017-11-29T00:00:00"/>
    <s v="Banco Estado"/>
    <m/>
    <s v="Banco de Chile"/>
    <x v="2"/>
    <n v="0"/>
    <n v="10000"/>
  </r>
  <r>
    <n v="482123"/>
    <n v="66303"/>
    <n v="189647255"/>
    <s v="sin compañia"/>
    <x v="1"/>
    <d v="2017-11-28T18:03:10"/>
    <x v="16"/>
    <d v="2017-12-19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7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8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9"/>
    <d v="2016-11-08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20"/>
    <d v="2017-01-31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2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3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4"/>
    <d v="2017-10-03T00:00:00"/>
    <s v="Banco Estado"/>
    <m/>
    <s v="Banco de Chile"/>
    <x v="3"/>
    <n v="0"/>
    <n v="5000"/>
  </r>
  <r>
    <n v="482124"/>
    <n v="66304"/>
    <n v="83889136"/>
    <s v="sin compañia"/>
    <x v="1"/>
    <d v="2017-11-28T18:03:10"/>
    <x v="16"/>
    <d v="2017-12-04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5"/>
    <d v="2017-11-06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8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7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20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9"/>
    <d v="2016-11-08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7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8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9"/>
    <d v="2016-11-08T00:00:00"/>
    <s v="Banco Estado"/>
    <m/>
    <s v="Banco de Chile"/>
    <x v="3"/>
    <n v="0"/>
    <n v="5000"/>
  </r>
  <r>
    <n v="222441"/>
    <n v="66307"/>
    <n v="191298861"/>
    <s v="sin compañia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20"/>
    <d v="2017-01-3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2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8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9"/>
    <d v="2016-11-08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20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1"/>
    <d v="2017-05-04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2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3"/>
    <d v="2017-07-04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4"/>
    <d v="2017-10-03T00:00:00"/>
    <s v="Banco de Crédito e Inversiones"/>
    <m/>
    <s v="Banco de Chile"/>
    <x v="3"/>
    <n v="0"/>
    <n v="3000"/>
  </r>
  <r>
    <n v="482235"/>
    <n v="66308"/>
    <n v="176472030"/>
    <s v="sin compañia"/>
    <x v="1"/>
    <d v="2017-11-28T18:03:10"/>
    <x v="16"/>
    <d v="2017-12-04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5"/>
    <d v="2017-11-06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8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20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19"/>
    <d v="2016-11-29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2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1"/>
    <d v="2017-06-06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3"/>
    <d v="2017-07-28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6"/>
    <n v="1"/>
    <n v="4000"/>
  </r>
  <r>
    <n v="168671"/>
    <n v="66311"/>
    <s v="13980578K"/>
    <s v="sin compañia"/>
    <x v="1"/>
    <d v="2016-09-29T12:20:47"/>
    <x v="18"/>
    <d v="2016-10-04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19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20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1"/>
    <d v="2017-05-04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2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3"/>
    <d v="2017-07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4"/>
    <d v="2017-10-03T00:00:00"/>
    <s v="Banco Chile"/>
    <m/>
    <s v="Banco de Chile"/>
    <x v="3"/>
    <n v="0"/>
    <n v="4000"/>
  </r>
  <r>
    <n v="482000"/>
    <n v="66311"/>
    <s v="13980578K"/>
    <s v="sin compañia"/>
    <x v="1"/>
    <d v="2017-11-28T18:03:10"/>
    <x v="16"/>
    <d v="2017-12-04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5"/>
    <d v="2017-11-06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8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7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20"/>
    <d v="2017-01-05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9"/>
    <d v="2016-11-08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2"/>
    <d v="2017-04-04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1"/>
    <d v="2017-05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3"/>
    <d v="2017-07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4"/>
    <d v="2017-10-03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5"/>
    <d v="2017-11-06T00:00:00"/>
    <s v="Banco Falabella"/>
    <m/>
    <s v="Banco de Chile"/>
    <x v="3"/>
    <n v="0"/>
    <n v="5000"/>
  </r>
  <r>
    <n v="482001"/>
    <n v="66312"/>
    <n v="64851748"/>
    <s v="sin compañia"/>
    <x v="1"/>
    <d v="2017-11-28T18:03:10"/>
    <x v="16"/>
    <d v="2017-12-04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7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8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19"/>
    <d v="2016-11-2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20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2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1"/>
    <d v="2017-05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s v="sin compañia"/>
    <x v="1"/>
    <d v="2017-06-28T13:07:20"/>
    <x v="23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4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5"/>
    <d v="2017-11-21T00:00:00"/>
    <s v="Banco Estado"/>
    <m/>
    <s v="Banco de Chile"/>
    <x v="3"/>
    <n v="0"/>
    <n v="4000"/>
  </r>
  <r>
    <n v="482027"/>
    <n v="66313"/>
    <n v="197869135"/>
    <s v="sin compañia"/>
    <x v="1"/>
    <d v="2017-11-28T18:03:10"/>
    <x v="16"/>
    <d v="2017-12-19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8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7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20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9"/>
    <d v="2016-11-08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1"/>
    <d v="2017-05-04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2"/>
    <d v="2017-04-04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3"/>
    <d v="2017-07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4"/>
    <d v="2017-10-03T00:00:00"/>
    <s v="Banco Estado"/>
    <m/>
    <s v="Banco de Chile"/>
    <x v="3"/>
    <n v="0"/>
    <n v="6000"/>
  </r>
  <r>
    <n v="482028"/>
    <n v="66315"/>
    <n v="118289552"/>
    <s v="sin compañia"/>
    <x v="1"/>
    <d v="2017-11-28T18:03:10"/>
    <x v="16"/>
    <d v="2017-12-04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5"/>
    <d v="2017-11-06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s v="sin compañia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s v="sin compañia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s v="sin compañia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s v="sin compañia"/>
    <x v="0"/>
    <d v="2017-11-28T18:03:56"/>
    <x v="16"/>
    <d v="2017-12-04T00:00:00"/>
    <s v="N/A"/>
    <m/>
    <s v="Banco de Chile"/>
    <x v="0"/>
    <n v="0"/>
    <n v="5000"/>
  </r>
  <r>
    <n v="168838"/>
    <n v="66318"/>
    <n v="182182621"/>
    <s v="sin compañia"/>
    <x v="1"/>
    <d v="2016-09-29T12:20:47"/>
    <x v="18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7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19"/>
    <d v="2016-11-29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20"/>
    <d v="2017-01-05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2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1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3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4"/>
    <d v="2017-10-03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5"/>
    <d v="2017-11-06T00:00:00"/>
    <s v="Banco Estado"/>
    <m/>
    <s v="Banco de Chile"/>
    <x v="3"/>
    <n v="0"/>
    <n v="10000"/>
  </r>
  <r>
    <n v="482135"/>
    <n v="66318"/>
    <n v="182182621"/>
    <s v="sin compañia"/>
    <x v="1"/>
    <d v="2017-11-28T18:03:10"/>
    <x v="16"/>
    <d v="2017-12-19T00:00:00"/>
    <s v="Banco Estado"/>
    <m/>
    <s v="Banco de Chile"/>
    <x v="4"/>
    <n v="99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s v="sin compañia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s v="sin compañia"/>
    <x v="0"/>
    <d v="2017-10-26T19:09:57"/>
    <x v="15"/>
    <d v="2017-11-06T00:00:00"/>
    <s v="N/A"/>
    <m/>
    <s v="Banco de Chile"/>
    <x v="0"/>
    <n v="0"/>
    <n v="5000"/>
  </r>
  <r>
    <n v="502596"/>
    <n v="66319"/>
    <n v="176460237"/>
    <s v="sin compañia"/>
    <x v="0"/>
    <d v="2017-11-28T18:03:56"/>
    <x v="16"/>
    <d v="2017-12-04T00:00:00"/>
    <s v="N/A"/>
    <m/>
    <s v="Banco de Chile"/>
    <x v="0"/>
    <n v="0"/>
    <n v="5000"/>
  </r>
  <r>
    <n v="158782"/>
    <n v="66322"/>
    <n v="177452475"/>
    <s v="sin compañia"/>
    <x v="1"/>
    <d v="2016-09-15T13:46:29"/>
    <x v="27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8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20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s v="sin compañia"/>
    <x v="1"/>
    <d v="2016-10-27T13:35:17"/>
    <x v="19"/>
    <d v="2016-11-29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1"/>
    <d v="2017-06-06T00:00:00"/>
    <s v="Banco Estado"/>
    <m/>
    <s v="Banco de Chile"/>
    <x v="2"/>
    <n v="0"/>
    <n v="5000"/>
  </r>
  <r>
    <n v="256318"/>
    <n v="66322"/>
    <n v="177452475"/>
    <s v="sin compañia"/>
    <x v="1"/>
    <d v="2017-03-28T15:24:43"/>
    <x v="22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3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4"/>
    <d v="2017-10-31T00:00:00"/>
    <s v="Banco Estado"/>
    <m/>
    <s v="Banco de Chile"/>
    <x v="2"/>
    <n v="0"/>
    <n v="5000"/>
  </r>
  <r>
    <n v="482136"/>
    <n v="66322"/>
    <n v="177452475"/>
    <s v="sin compañia"/>
    <x v="1"/>
    <d v="2017-11-28T18:03:10"/>
    <x v="16"/>
    <d v="2017-12-19T00:00:00"/>
    <s v="Banco Estado"/>
    <m/>
    <s v="Banco de Chile"/>
    <x v="4"/>
    <n v="99"/>
    <n v="5000"/>
  </r>
  <r>
    <n v="451982"/>
    <n v="66322"/>
    <n v="177452475"/>
    <s v="sin compañia"/>
    <x v="1"/>
    <d v="2017-10-26T18:53:21"/>
    <x v="25"/>
    <d v="2017-11-29T00:00:00"/>
    <s v="Banco Estado"/>
    <m/>
    <s v="Banco de Chile"/>
    <x v="2"/>
    <n v="0"/>
    <n v="5000"/>
  </r>
  <r>
    <n v="168840"/>
    <n v="66324"/>
    <s v="18259900K"/>
    <s v="sin compañia"/>
    <x v="1"/>
    <d v="2016-09-29T12:20:47"/>
    <x v="18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7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19"/>
    <d v="2016-11-29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20"/>
    <d v="2017-01-3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2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8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7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20"/>
    <d v="2017-01-05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9"/>
    <d v="2016-11-08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2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3"/>
    <d v="2017-07-04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4"/>
    <d v="2017-10-03T00:00:00"/>
    <s v="Banco Scotiabank"/>
    <m/>
    <s v="Banco de Chile"/>
    <x v="3"/>
    <n v="0"/>
    <n v="4000"/>
  </r>
  <r>
    <n v="482102"/>
    <n v="66325"/>
    <n v="119438330"/>
    <s v="sin compañia"/>
    <x v="1"/>
    <d v="2017-11-28T18:03:10"/>
    <x v="16"/>
    <d v="2017-12-04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5"/>
    <d v="2017-11-06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7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8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20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9"/>
    <d v="2016-11-08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1"/>
    <d v="2017-06-06T00:00:00"/>
    <s v="Banco Estado"/>
    <m/>
    <s v="Banco de Chile"/>
    <x v="2"/>
    <n v="0"/>
    <n v="4000"/>
  </r>
  <r>
    <n v="256320"/>
    <n v="66326"/>
    <n v="197872136"/>
    <s v="sin compañia"/>
    <x v="1"/>
    <d v="2017-03-28T15:24:43"/>
    <x v="22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s v="sin compañia"/>
    <x v="1"/>
    <d v="2017-06-28T13:07:20"/>
    <x v="23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s v="sin compañia"/>
    <x v="1"/>
    <d v="2017-09-27T16:46:45"/>
    <x v="24"/>
    <d v="2017-10-31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5"/>
    <d v="2017-11-29T00:00:00"/>
    <s v="Banco Estado"/>
    <m/>
    <s v="Banco de Chile"/>
    <x v="2"/>
    <n v="0"/>
    <n v="4000"/>
  </r>
  <r>
    <n v="482137"/>
    <n v="66326"/>
    <n v="197872136"/>
    <s v="sin compañia"/>
    <x v="1"/>
    <d v="2017-11-28T18:03:10"/>
    <x v="16"/>
    <d v="2017-12-19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8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7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9"/>
    <d v="2016-11-08T00:00:00"/>
    <s v="Banco Estado"/>
    <m/>
    <s v="Banco de Chile"/>
    <x v="3"/>
    <n v="0"/>
    <n v="4000"/>
  </r>
  <r>
    <n v="222457"/>
    <n v="66327"/>
    <n v="126007876"/>
    <s v="sin compañia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20"/>
    <d v="2017-01-3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2"/>
    <d v="2017-05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1"/>
    <d v="2017-06-06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3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4"/>
    <d v="2017-10-31T00:00:00"/>
    <s v="Banco Estado"/>
    <m/>
    <s v="Banco de Chile"/>
    <x v="2"/>
    <n v="0"/>
    <n v="4000"/>
  </r>
  <r>
    <n v="482138"/>
    <n v="66327"/>
    <n v="126007876"/>
    <s v="sin compañia"/>
    <x v="1"/>
    <d v="2017-11-28T18:03:10"/>
    <x v="16"/>
    <d v="2017-12-19T00:00:00"/>
    <s v="Banco Estado"/>
    <m/>
    <s v="Banco de Chile"/>
    <x v="4"/>
    <n v="99"/>
    <n v="4000"/>
  </r>
  <r>
    <n v="451984"/>
    <n v="66327"/>
    <n v="126007876"/>
    <s v="sin compañia"/>
    <x v="1"/>
    <d v="2017-10-26T18:53:21"/>
    <x v="25"/>
    <d v="2017-11-29T00:00:00"/>
    <s v="Banco Estado"/>
    <m/>
    <s v="Banco de Chile"/>
    <x v="2"/>
    <n v="0"/>
    <n v="4000"/>
  </r>
  <r>
    <n v="158786"/>
    <n v="66328"/>
    <n v="172276253"/>
    <s v="sin compañia"/>
    <x v="1"/>
    <d v="2016-09-15T13:46:29"/>
    <x v="27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8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20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19"/>
    <d v="2016-11-15T00:00:00"/>
    <s v="Banco Estado"/>
    <m/>
    <s v="Banco de Chile"/>
    <x v="3"/>
    <n v="0"/>
    <n v="4000"/>
  </r>
  <r>
    <n v="274467"/>
    <n v="66328"/>
    <n v="172276253"/>
    <s v="sin compañia"/>
    <x v="1"/>
    <d v="2017-04-26T15:42:27"/>
    <x v="21"/>
    <d v="2017-06-06T00:00:00"/>
    <s v="Banco Estado"/>
    <m/>
    <s v="Banco de Chile"/>
    <x v="2"/>
    <n v="0"/>
    <n v="4000"/>
  </r>
  <r>
    <n v="256322"/>
    <n v="66328"/>
    <n v="172276253"/>
    <s v="sin compañia"/>
    <x v="1"/>
    <d v="2017-03-28T15:24:43"/>
    <x v="22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3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s v="sin compañia"/>
    <x v="1"/>
    <d v="2017-09-27T16:46:45"/>
    <x v="24"/>
    <d v="2017-10-03T00:00:00"/>
    <s v="Banco Estado"/>
    <m/>
    <s v="Banco de Chile"/>
    <x v="3"/>
    <n v="0"/>
    <n v="4000"/>
  </r>
  <r>
    <n v="168844"/>
    <n v="66329"/>
    <n v="93776143"/>
    <s v="sin compañia"/>
    <x v="1"/>
    <d v="2016-09-29T12:20:47"/>
    <x v="18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7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19"/>
    <d v="2016-11-08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20"/>
    <d v="2017-01-05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2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1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3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4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5"/>
    <d v="2017-11-06T00:00:00"/>
    <s v="Banco Estado"/>
    <m/>
    <s v="Banco de Chile"/>
    <x v="3"/>
    <n v="0"/>
    <n v="4000"/>
  </r>
  <r>
    <n v="482139"/>
    <n v="66329"/>
    <n v="93776143"/>
    <s v="sin compañia"/>
    <x v="1"/>
    <d v="2017-11-28T18:03:10"/>
    <x v="16"/>
    <d v="2017-12-19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7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8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20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9"/>
    <d v="2016-11-08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1"/>
    <d v="2017-05-04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2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3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4"/>
    <d v="2017-10-03T00:00:00"/>
    <s v="Banco Estado"/>
    <m/>
    <s v="Banco de Chile"/>
    <x v="3"/>
    <n v="0"/>
    <n v="5000"/>
  </r>
  <r>
    <n v="482140"/>
    <n v="66330"/>
    <n v="108310804"/>
    <s v="sin compañia"/>
    <x v="1"/>
    <d v="2017-11-28T18:03:10"/>
    <x v="16"/>
    <d v="2017-12-04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5"/>
    <d v="2017-11-06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8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7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19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7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8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9"/>
    <d v="2016-11-08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20"/>
    <d v="2017-01-05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2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1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3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4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5"/>
    <d v="2017-11-06T00:00:00"/>
    <s v="Banco Estado"/>
    <m/>
    <s v="Banco de Chile"/>
    <x v="3"/>
    <n v="0"/>
    <n v="5000"/>
  </r>
  <r>
    <n v="482141"/>
    <n v="66332"/>
    <n v="106629110"/>
    <s v="sin compañia"/>
    <x v="1"/>
    <d v="2017-11-28T18:03:10"/>
    <x v="16"/>
    <d v="2017-12-04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7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8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19"/>
    <d v="2016-11-15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s v="sin compañia"/>
    <x v="1"/>
    <d v="2016-12-29T16:59:06"/>
    <x v="20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s v="sin compañia"/>
    <x v="1"/>
    <d v="2017-03-28T15:24:43"/>
    <x v="22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1"/>
    <d v="2017-05-08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3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s v="sin compañia"/>
    <x v="1"/>
    <d v="2017-09-27T16:46:45"/>
    <x v="24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5"/>
    <d v="2017-11-29T00:00:00"/>
    <s v="Banco Estado"/>
    <m/>
    <s v="Banco de Chile"/>
    <x v="2"/>
    <n v="0"/>
    <n v="6000"/>
  </r>
  <r>
    <n v="482035"/>
    <n v="66333"/>
    <n v="174753237"/>
    <s v="sin compañia"/>
    <x v="1"/>
    <d v="2017-11-28T18:03:10"/>
    <x v="16"/>
    <d v="2017-12-04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8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7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7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8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20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19"/>
    <d v="2016-11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1"/>
    <d v="2017-06-06T00:00:00"/>
    <s v="Banco Estado"/>
    <m/>
    <s v="Banco de Chile"/>
    <x v="2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2"/>
    <d v="2017-04-20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3"/>
    <d v="2017-07-11T00:00:00"/>
    <s v="Banco Estado"/>
    <m/>
    <s v="Banco de Chile"/>
    <x v="3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4"/>
    <d v="2017-10-31T00:00:00"/>
    <s v="Banco Estado"/>
    <m/>
    <s v="Banco de Chile"/>
    <x v="2"/>
    <n v="0"/>
    <n v="5000"/>
  </r>
  <r>
    <n v="482036"/>
    <n v="66337"/>
    <n v="179724898"/>
    <s v="sin compañia"/>
    <x v="1"/>
    <d v="2017-11-28T18:03:10"/>
    <x v="16"/>
    <d v="2017-12-19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5"/>
    <d v="2017-11-21T00:00:00"/>
    <s v="Banco Estado"/>
    <m/>
    <s v="Banco de Chile"/>
    <x v="3"/>
    <n v="0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s v="sin compañia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s v="sin compañia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s v="sin compañia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s v="sin compañia"/>
    <x v="0"/>
    <d v="2017-11-28T18:03:56"/>
    <x v="16"/>
    <d v="2017-12-04T00:00:00"/>
    <s v="N/A"/>
    <m/>
    <s v="Banco de Chile"/>
    <x v="0"/>
    <n v="0"/>
    <n v="4000"/>
  </r>
  <r>
    <n v="168809"/>
    <n v="66339"/>
    <n v="182596426"/>
    <s v="sin compañia"/>
    <x v="1"/>
    <d v="2016-09-29T12:20:47"/>
    <x v="18"/>
    <d v="2016-10-04T00:00:00"/>
    <s v="Banco Estado"/>
    <m/>
    <s v="Banco de Chile"/>
    <x v="3"/>
    <n v="0"/>
    <n v="5000"/>
  </r>
  <r>
    <n v="222426"/>
    <n v="66339"/>
    <n v="182596426"/>
    <s v="sin compañia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19"/>
    <d v="2016-11-29T00:00:00"/>
    <s v="Banco Estado"/>
    <m/>
    <s v="Banco de Chile"/>
    <x v="2"/>
    <n v="0"/>
    <n v="5000"/>
  </r>
  <r>
    <n v="207642"/>
    <n v="66339"/>
    <n v="182596426"/>
    <s v="sin compañia"/>
    <x v="1"/>
    <d v="2016-12-29T16:59:06"/>
    <x v="20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s v="sin compañia"/>
    <x v="1"/>
    <d v="2017-04-26T15:42:27"/>
    <x v="21"/>
    <d v="2017-06-06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2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s v="sin compañia"/>
    <x v="1"/>
    <d v="2017-06-28T13:07:20"/>
    <x v="23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4"/>
    <d v="2017-10-31T00:00:00"/>
    <s v="Banco Estado"/>
    <m/>
    <s v="Banco de Chile"/>
    <x v="2"/>
    <n v="0"/>
    <n v="5000"/>
  </r>
  <r>
    <n v="482114"/>
    <n v="66339"/>
    <n v="182596426"/>
    <s v="sin compañia"/>
    <x v="1"/>
    <d v="2017-11-28T18:03:10"/>
    <x v="16"/>
    <d v="2017-12-19T00:00:00"/>
    <s v="Banco Estado"/>
    <m/>
    <s v="Banco de Chile"/>
    <x v="4"/>
    <n v="99"/>
    <n v="5000"/>
  </r>
  <r>
    <n v="451959"/>
    <n v="66339"/>
    <n v="182596426"/>
    <s v="sin compañia"/>
    <x v="1"/>
    <d v="2017-10-26T18:53:21"/>
    <x v="25"/>
    <d v="2017-11-29T00:00:00"/>
    <s v="Banco Estado"/>
    <m/>
    <s v="Banco de Chile"/>
    <x v="2"/>
    <n v="0"/>
    <n v="5000"/>
  </r>
  <r>
    <n v="168795"/>
    <n v="66340"/>
    <n v="92683931"/>
    <s v="sin compañia"/>
    <x v="1"/>
    <d v="2016-09-29T12:20:47"/>
    <x v="18"/>
    <d v="2016-10-04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19"/>
    <d v="2016-11-08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20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1"/>
    <d v="2017-05-04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2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3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4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5"/>
    <d v="2017-11-06T00:00:00"/>
    <s v="Banco Santander"/>
    <m/>
    <s v="Banco de Chile"/>
    <x v="3"/>
    <n v="0"/>
    <n v="10000"/>
  </r>
  <r>
    <n v="482103"/>
    <n v="66340"/>
    <n v="92683931"/>
    <s v="sin compañia"/>
    <x v="1"/>
    <d v="2017-11-28T18:03:10"/>
    <x v="16"/>
    <d v="2017-12-04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8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7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20"/>
    <d v="2017-01-05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9"/>
    <d v="2016-11-08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2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3"/>
    <d v="2017-07-04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4"/>
    <d v="2017-10-03T00:00:00"/>
    <s v="Banco Estado"/>
    <m/>
    <s v="Banco de Chile"/>
    <x v="3"/>
    <n v="0"/>
    <n v="4000"/>
  </r>
  <r>
    <n v="482104"/>
    <n v="66341"/>
    <s v="4266264K"/>
    <s v="sin compañia"/>
    <x v="1"/>
    <d v="2017-11-28T18:03:10"/>
    <x v="16"/>
    <d v="2017-12-04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5"/>
    <d v="2017-11-06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8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7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20"/>
    <d v="2017-01-05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9"/>
    <d v="2016-11-08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2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3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4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5"/>
    <d v="2017-11-06T00:00:00"/>
    <s v="Banco Estado"/>
    <m/>
    <s v="Banco de Chile"/>
    <x v="3"/>
    <n v="0"/>
    <n v="4000"/>
  </r>
  <r>
    <n v="482115"/>
    <n v="66342"/>
    <n v="169904596"/>
    <s v="sin compañia"/>
    <x v="1"/>
    <d v="2017-11-28T18:03:10"/>
    <x v="16"/>
    <d v="2017-12-04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7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8"/>
    <d v="2016-10-04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9"/>
    <d v="2016-11-08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20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1"/>
    <d v="2017-05-04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2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3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4"/>
    <d v="2017-10-03T00:00:00"/>
    <s v="Banco Estado"/>
    <m/>
    <s v="Banco de Chile"/>
    <x v="3"/>
    <n v="0"/>
    <n v="4000"/>
  </r>
  <r>
    <n v="482116"/>
    <n v="66343"/>
    <n v="163997142"/>
    <s v="sin compañia"/>
    <x v="1"/>
    <d v="2017-11-28T18:03:10"/>
    <x v="16"/>
    <d v="2017-12-19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5"/>
    <d v="2017-11-06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7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7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8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20"/>
    <d v="2017-01-05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9"/>
    <d v="2016-11-08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2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3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4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5"/>
    <d v="2017-11-06T00:00:00"/>
    <s v="Banco Estado"/>
    <m/>
    <s v="Banco de Chile"/>
    <x v="3"/>
    <n v="0"/>
    <n v="4000"/>
  </r>
  <r>
    <n v="482117"/>
    <n v="66346"/>
    <n v="173007256"/>
    <s v="sin compañia"/>
    <x v="1"/>
    <d v="2017-11-28T18:03:10"/>
    <x v="16"/>
    <d v="2017-12-04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8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19"/>
    <d v="2016-11-29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20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21"/>
    <d v="2017-06-06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22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3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s v="sin compañia"/>
    <x v="1"/>
    <d v="2017-09-27T16:46:45"/>
    <x v="24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5"/>
    <d v="2017-11-29T00:00:00"/>
    <s v="Banco Estado"/>
    <m/>
    <s v="Banco de Chile"/>
    <x v="2"/>
    <n v="0"/>
    <n v="4000"/>
  </r>
  <r>
    <n v="482236"/>
    <n v="66348"/>
    <n v="121738104"/>
    <s v="sin compañia"/>
    <x v="1"/>
    <d v="2017-11-28T18:03:10"/>
    <x v="16"/>
    <d v="2017-12-19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8"/>
    <d v="2016-11-02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19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20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1"/>
    <d v="2017-06-06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2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3"/>
    <d v="2017-07-28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s v="sin compañia"/>
    <x v="1"/>
    <d v="2017-09-27T16:46:45"/>
    <x v="24"/>
    <d v="2017-10-31T00:00:00"/>
    <s v="Banco Estado"/>
    <m/>
    <s v="Banco de Chile"/>
    <x v="2"/>
    <n v="0"/>
    <n v="5000"/>
  </r>
  <r>
    <n v="482301"/>
    <n v="66350"/>
    <n v="157603329"/>
    <s v="sin compañia"/>
    <x v="1"/>
    <d v="2017-11-28T18:03:10"/>
    <x v="16"/>
    <d v="2017-12-19T00:00:00"/>
    <s v="Banco Estado"/>
    <m/>
    <s v="Banco de Chile"/>
    <x v="4"/>
    <n v="99"/>
    <n v="5000"/>
  </r>
  <r>
    <n v="452148"/>
    <n v="66350"/>
    <n v="157603329"/>
    <s v="sin compañia"/>
    <x v="1"/>
    <d v="2017-10-26T18:53:21"/>
    <x v="25"/>
    <d v="2017-11-29T00:00:00"/>
    <s v="Banco Estado"/>
    <m/>
    <s v="Banco de Chile"/>
    <x v="2"/>
    <n v="0"/>
    <n v="5000"/>
  </r>
  <r>
    <n v="169063"/>
    <n v="66351"/>
    <n v="133632913"/>
    <s v="sin compañia"/>
    <x v="1"/>
    <d v="2016-09-29T12:20:47"/>
    <x v="18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20"/>
    <d v="2017-01-05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19"/>
    <d v="2016-11-08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2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1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3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4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5"/>
    <d v="2017-11-06T00:00:00"/>
    <s v="Banco Estado"/>
    <m/>
    <s v="Banco de Chile"/>
    <x v="3"/>
    <n v="0"/>
    <n v="4000"/>
  </r>
  <r>
    <n v="482302"/>
    <n v="66351"/>
    <n v="133632913"/>
    <s v="sin compañia"/>
    <x v="1"/>
    <d v="2017-11-28T18:03:10"/>
    <x v="16"/>
    <d v="2017-12-19T00:00:00"/>
    <s v="Banco Estado"/>
    <m/>
    <s v="Banco de Chile"/>
    <x v="4"/>
    <n v="99"/>
    <n v="4000"/>
  </r>
  <r>
    <n v="169064"/>
    <n v="66352"/>
    <n v="230984468"/>
    <s v="sin compañia"/>
    <x v="1"/>
    <d v="2016-09-29T12:20:47"/>
    <x v="18"/>
    <d v="2016-11-02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19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20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s v="sin compañia"/>
    <x v="1"/>
    <d v="2017-04-26T15:42:27"/>
    <x v="21"/>
    <d v="2017-06-06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2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3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4"/>
    <d v="2017-10-31T00:00:00"/>
    <s v="Banco Estado"/>
    <m/>
    <s v="Banco de Chile"/>
    <x v="2"/>
    <n v="0"/>
    <n v="5000"/>
  </r>
  <r>
    <n v="482303"/>
    <n v="66352"/>
    <n v="230984468"/>
    <s v="sin compañia"/>
    <x v="1"/>
    <d v="2017-11-28T18:03:10"/>
    <x v="16"/>
    <d v="2017-12-04T00:00:00"/>
    <s v="Banco Estado"/>
    <m/>
    <s v="Banco de Chile"/>
    <x v="3"/>
    <n v="0"/>
    <n v="5000"/>
  </r>
  <r>
    <n v="452150"/>
    <n v="66352"/>
    <n v="230984468"/>
    <s v="sin compañia"/>
    <x v="1"/>
    <d v="2017-10-26T18:53:21"/>
    <x v="25"/>
    <d v="2017-11-06T00:00:00"/>
    <s v="Banco Estado"/>
    <m/>
    <s v="Banco de Chile"/>
    <x v="3"/>
    <n v="0"/>
    <n v="5000"/>
  </r>
  <r>
    <n v="168855"/>
    <n v="66353"/>
    <n v="178179446"/>
    <s v="sin compañia"/>
    <x v="1"/>
    <d v="2016-09-29T12:20:47"/>
    <x v="18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19"/>
    <d v="2016-11-08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20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1"/>
    <d v="2017-05-04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2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3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4"/>
    <d v="2017-10-03T00:00:00"/>
    <s v="Banco Chile"/>
    <m/>
    <s v="Banco de Chile"/>
    <x v="3"/>
    <n v="0"/>
    <n v="4000"/>
  </r>
  <r>
    <n v="482148"/>
    <n v="66353"/>
    <n v="178179446"/>
    <s v="sin compañia"/>
    <x v="1"/>
    <d v="2017-11-28T18:03:10"/>
    <x v="16"/>
    <d v="2017-12-04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5"/>
    <d v="2017-11-06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8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20"/>
    <d v="2017-01-31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19"/>
    <d v="2016-11-29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2"/>
    <d v="2017-05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1"/>
    <d v="2017-06-06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3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4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5"/>
    <d v="2017-11-29T00:00:00"/>
    <s v="Banco Estado"/>
    <m/>
    <s v="Banco de Chile"/>
    <x v="2"/>
    <n v="0"/>
    <n v="5000"/>
  </r>
  <r>
    <n v="482304"/>
    <n v="66354"/>
    <n v="60407215"/>
    <s v="sin compañia"/>
    <x v="1"/>
    <d v="2017-11-28T18:03:10"/>
    <x v="16"/>
    <d v="2017-12-19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8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20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9"/>
    <d v="2016-11-08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2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1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3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8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19"/>
    <d v="2016-11-08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20"/>
    <d v="2017-01-31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21"/>
    <d v="2017-05-04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2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6"/>
    <n v="1"/>
    <n v="5000"/>
  </r>
  <r>
    <n v="168895"/>
    <n v="66357"/>
    <n v="82437215"/>
    <s v="sin compañia"/>
    <x v="1"/>
    <d v="2016-09-29T12:20:47"/>
    <x v="18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20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19"/>
    <d v="2016-11-29T00:00:00"/>
    <s v="Banco Estado"/>
    <m/>
    <s v="Banco de Chile"/>
    <x v="3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2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3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4"/>
    <d v="2017-10-12T00:00:00"/>
    <s v="Banco Estado"/>
    <m/>
    <s v="Banco de Chile"/>
    <x v="3"/>
    <n v="0"/>
    <n v="4000"/>
  </r>
  <r>
    <n v="482174"/>
    <n v="66357"/>
    <n v="82437215"/>
    <s v="sin compañia"/>
    <x v="1"/>
    <d v="2017-11-28T18:03:10"/>
    <x v="16"/>
    <d v="2017-12-19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5"/>
    <d v="2017-11-06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8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9"/>
    <d v="2016-11-08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20"/>
    <d v="2017-01-05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1"/>
    <d v="2017-05-04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2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3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4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5"/>
    <d v="2017-11-21T00:00:00"/>
    <s v="Banco Estado"/>
    <m/>
    <s v="Banco de Chile"/>
    <x v="3"/>
    <n v="0"/>
    <n v="4000"/>
  </r>
  <r>
    <n v="482175"/>
    <n v="66359"/>
    <n v="157517821"/>
    <s v="sin compañia"/>
    <x v="1"/>
    <d v="2017-11-28T18:03:10"/>
    <x v="16"/>
    <d v="2017-12-04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8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7"/>
    <d v="2016-09-22T00:00:00"/>
    <s v="Banco Estado"/>
    <m/>
    <s v="Banco de Chile"/>
    <x v="3"/>
    <n v="0"/>
    <n v="4000"/>
  </r>
  <r>
    <n v="222430"/>
    <n v="66360"/>
    <n v="108449039"/>
    <s v="sin compañia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19"/>
    <d v="2016-11-29T00:00:00"/>
    <s v="Banco Estado"/>
    <m/>
    <s v="Banco de Chile"/>
    <x v="2"/>
    <n v="0"/>
    <n v="4000"/>
  </r>
  <r>
    <n v="207646"/>
    <n v="66360"/>
    <n v="108449039"/>
    <s v="sin compañia"/>
    <x v="1"/>
    <d v="2016-12-29T16:59:06"/>
    <x v="20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1"/>
    <d v="2017-06-06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2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3"/>
    <d v="2017-07-28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4"/>
    <d v="2017-10-31T00:00:00"/>
    <s v="Banco Estado"/>
    <m/>
    <s v="Banco de Chile"/>
    <x v="2"/>
    <n v="0"/>
    <n v="4000"/>
  </r>
  <r>
    <n v="482118"/>
    <n v="66360"/>
    <n v="108449039"/>
    <s v="sin compañia"/>
    <x v="1"/>
    <d v="2017-11-28T18:03:10"/>
    <x v="16"/>
    <d v="2017-12-19T00:00:00"/>
    <s v="Banco Estado"/>
    <m/>
    <s v="Banco de Chile"/>
    <x v="4"/>
    <n v="99"/>
    <n v="4000"/>
  </r>
  <r>
    <n v="451963"/>
    <n v="66360"/>
    <n v="108449039"/>
    <s v="sin compañia"/>
    <x v="1"/>
    <d v="2017-10-26T18:53:21"/>
    <x v="25"/>
    <d v="2017-11-29T00:00:00"/>
    <s v="Banco Estado"/>
    <m/>
    <s v="Banco de Chile"/>
    <x v="2"/>
    <n v="0"/>
    <n v="4000"/>
  </r>
  <r>
    <n v="168741"/>
    <n v="66361"/>
    <n v="152290330"/>
    <s v="sin compañia"/>
    <x v="1"/>
    <d v="2016-09-29T12:20:47"/>
    <x v="18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7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20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19"/>
    <d v="2016-11-08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2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1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3"/>
    <d v="2017-07-04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4"/>
    <d v="2017-10-03T00:00:00"/>
    <s v="Banco Scotiabank"/>
    <m/>
    <s v="Banco de Chile"/>
    <x v="3"/>
    <n v="0"/>
    <n v="8000"/>
  </r>
  <r>
    <n v="482058"/>
    <n v="66361"/>
    <n v="152290330"/>
    <s v="sin compañia"/>
    <x v="1"/>
    <d v="2017-11-28T18:03:10"/>
    <x v="16"/>
    <d v="2017-12-04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5"/>
    <d v="2017-11-06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8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19"/>
    <d v="2016-11-08T00:00:00"/>
    <s v="BBVA"/>
    <m/>
    <s v="Banco de Chile"/>
    <x v="3"/>
    <n v="0"/>
    <n v="6000"/>
  </r>
  <r>
    <n v="222362"/>
    <n v="66362"/>
    <n v="158189585"/>
    <s v="sin compañia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s v="sin compañia"/>
    <x v="1"/>
    <d v="2016-12-29T16:59:06"/>
    <x v="20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1"/>
    <d v="2017-05-04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2"/>
    <d v="2017-04-04T00:00:00"/>
    <s v="BBVA"/>
    <m/>
    <s v="Banco de Chile"/>
    <x v="3"/>
    <n v="0"/>
    <n v="6000"/>
  </r>
  <r>
    <n v="320098"/>
    <n v="66362"/>
    <n v="158189585"/>
    <s v="sin compañia"/>
    <x v="1"/>
    <d v="2017-06-28T13:07:20"/>
    <x v="23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4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5"/>
    <d v="2017-11-06T00:00:00"/>
    <s v="BBVA"/>
    <m/>
    <s v="Banco de Chile"/>
    <x v="3"/>
    <n v="0"/>
    <n v="6000"/>
  </r>
  <r>
    <n v="482059"/>
    <n v="66362"/>
    <n v="158189585"/>
    <s v="sin compañia"/>
    <x v="1"/>
    <d v="2017-11-28T18:03:10"/>
    <x v="16"/>
    <d v="2017-12-04T00:00:00"/>
    <s v="BBVA"/>
    <m/>
    <s v="Banco de Chile"/>
    <x v="3"/>
    <n v="0"/>
    <n v="6000"/>
  </r>
  <r>
    <n v="158756"/>
    <n v="66363"/>
    <s v="16702744K"/>
    <s v="sin compañia"/>
    <x v="1"/>
    <d v="2016-09-15T13:46:29"/>
    <x v="27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8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20"/>
    <d v="2017-01-05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9"/>
    <d v="2016-11-08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2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3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4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5"/>
    <d v="2017-11-06T00:00:00"/>
    <s v="Banco Falabella"/>
    <m/>
    <s v="Banco de Chile"/>
    <x v="3"/>
    <n v="0"/>
    <n v="4000"/>
  </r>
  <r>
    <n v="482119"/>
    <n v="66363"/>
    <s v="16702744K"/>
    <s v="sin compañia"/>
    <x v="1"/>
    <d v="2017-11-28T18:03:10"/>
    <x v="16"/>
    <d v="2017-12-04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8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20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9"/>
    <d v="2016-11-08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2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3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8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20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9"/>
    <d v="2016-11-29T00:00:00"/>
    <s v="Banco Estado"/>
    <m/>
    <s v="Banco de Chile"/>
    <x v="2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2"/>
    <d v="2017-05-04T00:00:00"/>
    <s v="Banco Estado"/>
    <m/>
    <s v="Banco de Chile"/>
    <x v="6"/>
    <n v="1"/>
    <n v="4000"/>
  </r>
  <r>
    <n v="168977"/>
    <n v="66368"/>
    <n v="99460512"/>
    <s v="sin compañia"/>
    <x v="1"/>
    <d v="2016-09-29T12:20:47"/>
    <x v="18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9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20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8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20"/>
    <d v="2017-01-31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19"/>
    <d v="2016-11-29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2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1"/>
    <d v="2017-06-06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3"/>
    <d v="2017-07-28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4"/>
    <d v="2017-10-31T00:00:00"/>
    <s v="Banco Estado"/>
    <m/>
    <s v="Banco de Chile"/>
    <x v="2"/>
    <n v="0"/>
    <n v="6000"/>
  </r>
  <r>
    <n v="482237"/>
    <n v="66369"/>
    <n v="99945044"/>
    <s v="sin compañia"/>
    <x v="1"/>
    <d v="2017-11-28T18:03:10"/>
    <x v="16"/>
    <d v="2017-12-19T00:00:00"/>
    <s v="Banco Estado"/>
    <m/>
    <s v="Banco de Chile"/>
    <x v="4"/>
    <n v="99"/>
    <n v="6000"/>
  </r>
  <r>
    <n v="452084"/>
    <n v="66369"/>
    <n v="99945044"/>
    <s v="sin compañia"/>
    <x v="1"/>
    <d v="2017-10-26T18:53:21"/>
    <x v="25"/>
    <d v="2017-11-29T00:00:00"/>
    <s v="Banco Estado"/>
    <m/>
    <s v="Banco de Chile"/>
    <x v="2"/>
    <n v="0"/>
    <n v="6000"/>
  </r>
  <r>
    <n v="168979"/>
    <n v="66371"/>
    <n v="160768711"/>
    <s v="sin compañia"/>
    <x v="1"/>
    <d v="2016-09-29T12:20:47"/>
    <x v="18"/>
    <d v="2016-10-04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9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20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1"/>
    <d v="2017-05-04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2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3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4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5"/>
    <d v="2017-11-06T00:00:00"/>
    <s v="Banco Estado"/>
    <m/>
    <s v="Banco de Chile"/>
    <x v="3"/>
    <n v="0"/>
    <n v="4000"/>
  </r>
  <r>
    <n v="482238"/>
    <n v="66371"/>
    <n v="160768711"/>
    <s v="sin compañia"/>
    <x v="1"/>
    <d v="2017-11-28T18:03:10"/>
    <x v="16"/>
    <d v="2017-12-04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8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20"/>
    <d v="2017-01-05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19"/>
    <d v="2016-11-08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2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1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3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4"/>
    <d v="2017-10-12T00:00:00"/>
    <s v="Banco Estado"/>
    <m/>
    <s v="Banco de Chile"/>
    <x v="3"/>
    <n v="0"/>
    <n v="3000"/>
  </r>
  <r>
    <n v="482239"/>
    <n v="66372"/>
    <n v="179713624"/>
    <s v="sin compañia"/>
    <x v="1"/>
    <d v="2017-11-28T18:03:10"/>
    <x v="16"/>
    <d v="2017-12-19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5"/>
    <d v="2017-11-06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8"/>
    <d v="2016-10-04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20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9"/>
    <d v="2016-11-08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2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1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3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4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5"/>
    <d v="2017-11-06T00:00:00"/>
    <s v="Banco Chile"/>
    <m/>
    <s v="Banco de Chile"/>
    <x v="3"/>
    <n v="0"/>
    <n v="4000"/>
  </r>
  <r>
    <n v="482149"/>
    <n v="66373"/>
    <n v="136766295"/>
    <s v="sin compañia"/>
    <x v="1"/>
    <d v="2017-11-28T18:03:10"/>
    <x v="16"/>
    <d v="2017-12-04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8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19"/>
    <d v="2016-11-29T00:00:00"/>
    <s v="Banco Estado"/>
    <m/>
    <s v="Banco de Chile"/>
    <x v="2"/>
    <n v="0"/>
    <n v="4000"/>
  </r>
  <r>
    <n v="222506"/>
    <n v="66374"/>
    <s v="17300866K"/>
    <s v="sin compañia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20"/>
    <d v="2017-01-3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1"/>
    <d v="2017-06-06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2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3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6"/>
    <n v="1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s v="sin compañia"/>
    <x v="1"/>
    <d v="2017-09-27T16:46:45"/>
    <x v="24"/>
    <d v="2017-10-31T00:00:00"/>
    <s v="Banco Estado"/>
    <m/>
    <s v="Banco de Chile"/>
    <x v="6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s v="sin compañia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s v="sin compañia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s v="sin compañia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s v="sin compañia"/>
    <x v="0"/>
    <d v="2017-11-28T18:03:56"/>
    <x v="16"/>
    <d v="2017-12-04T00:00:00"/>
    <s v="N/A"/>
    <m/>
    <s v="Banco de Chile"/>
    <x v="0"/>
    <n v="0"/>
    <n v="6000"/>
  </r>
  <r>
    <n v="168899"/>
    <n v="66376"/>
    <n v="124520088"/>
    <s v="sin compañia"/>
    <x v="1"/>
    <d v="2016-09-29T12:20:47"/>
    <x v="18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20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19"/>
    <d v="2016-11-29T00:00:00"/>
    <s v="Banco Estado"/>
    <m/>
    <s v="Banco de Chile"/>
    <x v="3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2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23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4"/>
    <d v="2017-10-03T00:00:00"/>
    <s v="Banco Estado"/>
    <m/>
    <s v="Banco de Chile"/>
    <x v="3"/>
    <n v="0"/>
    <n v="4000"/>
  </r>
  <r>
    <n v="482176"/>
    <n v="66376"/>
    <n v="124520088"/>
    <s v="sin compañia"/>
    <x v="1"/>
    <d v="2017-11-28T18:03:10"/>
    <x v="16"/>
    <d v="2017-12-19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5"/>
    <d v="2017-11-29T00:00:00"/>
    <s v="Banco Estado"/>
    <m/>
    <s v="Banco de Chile"/>
    <x v="2"/>
    <n v="0"/>
    <n v="4000"/>
  </r>
  <r>
    <n v="168900"/>
    <n v="66377"/>
    <s v="15059698K"/>
    <s v="sin compañia"/>
    <x v="1"/>
    <d v="2016-09-29T12:20:47"/>
    <x v="18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19"/>
    <d v="2016-11-29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20"/>
    <d v="2017-01-05T00:00:00"/>
    <s v="Banco Estado"/>
    <m/>
    <s v="Banco de Chile"/>
    <x v="3"/>
    <n v="0"/>
    <n v="4000"/>
  </r>
  <r>
    <n v="274516"/>
    <n v="66377"/>
    <s v="15059698K"/>
    <s v="sin compañia"/>
    <x v="1"/>
    <d v="2017-04-26T15:42:27"/>
    <x v="21"/>
    <d v="2017-06-06T00:00:00"/>
    <s v="Banco Estado"/>
    <m/>
    <s v="Banco de Chile"/>
    <x v="2"/>
    <n v="0"/>
    <n v="4000"/>
  </r>
  <r>
    <n v="256371"/>
    <n v="66377"/>
    <s v="15059698K"/>
    <s v="sin compañia"/>
    <x v="1"/>
    <d v="2017-03-28T15:24:43"/>
    <x v="22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3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4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5"/>
    <d v="2017-11-29T00:00:00"/>
    <s v="Banco Estado"/>
    <m/>
    <s v="Banco de Chile"/>
    <x v="2"/>
    <n v="0"/>
    <n v="4000"/>
  </r>
  <r>
    <n v="482177"/>
    <n v="66377"/>
    <s v="15059698K"/>
    <s v="sin compañia"/>
    <x v="1"/>
    <d v="2017-11-28T18:03:10"/>
    <x v="16"/>
    <d v="2017-12-04T00:00:00"/>
    <s v="Banco Estado"/>
    <m/>
    <s v="Banco de Chile"/>
    <x v="3"/>
    <n v="0"/>
    <n v="4000"/>
  </r>
  <r>
    <n v="168901"/>
    <n v="66378"/>
    <n v="137515970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8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19"/>
    <d v="2016-11-08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20"/>
    <d v="2017-01-31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1"/>
    <d v="2017-05-04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2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s v="sin compañia"/>
    <x v="1"/>
    <d v="2017-06-28T13:07:20"/>
    <x v="23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4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5"/>
    <d v="2017-11-06T00:00:00"/>
    <s v="Banco Estado"/>
    <m/>
    <s v="Banco de Chile"/>
    <x v="3"/>
    <n v="0"/>
    <n v="4000"/>
  </r>
  <r>
    <n v="482178"/>
    <n v="66380"/>
    <n v="163333562"/>
    <s v="sin compañia"/>
    <x v="1"/>
    <d v="2017-11-28T18:03:10"/>
    <x v="16"/>
    <d v="2017-12-04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8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19"/>
    <d v="2016-11-08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20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1"/>
    <d v="2017-05-04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2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3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4"/>
    <d v="2017-10-03T00:00:00"/>
    <s v="Banco Falabella"/>
    <m/>
    <s v="Banco de Chile"/>
    <x v="3"/>
    <n v="0"/>
    <n v="4000"/>
  </r>
  <r>
    <n v="482150"/>
    <n v="66381"/>
    <n v="143574474"/>
    <s v="sin compañia"/>
    <x v="1"/>
    <d v="2017-11-28T18:03:10"/>
    <x v="16"/>
    <d v="2017-12-04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5"/>
    <d v="2017-11-06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290"/>
    <n v="66382"/>
    <n v="150919673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82305"/>
    <n v="66384"/>
    <n v="150606942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8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7"/>
    <d v="2016-09-22T00:00:00"/>
    <s v="Banco Estado"/>
    <m/>
    <s v="Banco de Chile"/>
    <x v="3"/>
    <n v="0"/>
    <n v="4000"/>
  </r>
  <r>
    <n v="222432"/>
    <n v="66385"/>
    <n v="169180571"/>
    <s v="sin compañia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19"/>
    <d v="2016-11-29T00:00:00"/>
    <s v="Banco Estado"/>
    <m/>
    <s v="Banco de Chile"/>
    <x v="2"/>
    <n v="0"/>
    <n v="4000"/>
  </r>
  <r>
    <n v="207648"/>
    <n v="66385"/>
    <n v="169180571"/>
    <s v="sin compañia"/>
    <x v="1"/>
    <d v="2016-12-29T16:59:06"/>
    <x v="20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1"/>
    <d v="2017-06-06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2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3"/>
    <d v="2017-07-28T00:00:00"/>
    <s v="Banco Estado"/>
    <m/>
    <s v="Banco de Chile"/>
    <x v="2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4"/>
    <d v="2017-10-31T00:00:00"/>
    <s v="Banco Estado"/>
    <m/>
    <s v="Banco de Chile"/>
    <x v="2"/>
    <n v="0"/>
    <n v="4000"/>
  </r>
  <r>
    <n v="482120"/>
    <n v="66385"/>
    <n v="169180571"/>
    <s v="sin compañia"/>
    <x v="1"/>
    <d v="2017-11-28T18:03:10"/>
    <x v="16"/>
    <d v="2017-12-19T00:00:00"/>
    <s v="Banco Estado"/>
    <m/>
    <s v="Banco de Chile"/>
    <x v="4"/>
    <n v="99"/>
    <n v="4000"/>
  </r>
  <r>
    <n v="451965"/>
    <n v="66385"/>
    <n v="169180571"/>
    <s v="sin compañia"/>
    <x v="1"/>
    <d v="2017-10-26T18:53:21"/>
    <x v="25"/>
    <d v="2017-11-29T00:00:00"/>
    <s v="Banco Estado"/>
    <m/>
    <s v="Banco de Chile"/>
    <x v="2"/>
    <n v="0"/>
    <n v="4000"/>
  </r>
  <r>
    <n v="169067"/>
    <n v="66387"/>
    <n v="150908019"/>
    <s v="sin compañia"/>
    <x v="1"/>
    <d v="2016-09-29T12:20:47"/>
    <x v="18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20"/>
    <d v="2017-01-31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19"/>
    <d v="2016-11-29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2"/>
    <d v="2017-05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1"/>
    <d v="2017-06-06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3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4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5"/>
    <d v="2017-11-29T00:00:00"/>
    <s v="Banco Estado"/>
    <m/>
    <s v="Banco de Chile"/>
    <x v="2"/>
    <n v="0"/>
    <n v="4000"/>
  </r>
  <r>
    <n v="482306"/>
    <n v="66387"/>
    <n v="150908019"/>
    <s v="sin compañia"/>
    <x v="1"/>
    <d v="2017-11-28T18:03:10"/>
    <x v="16"/>
    <d v="2017-12-19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s v="sin compañia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s v="sin compañia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s v="sin compañia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s v="sin compañia"/>
    <x v="0"/>
    <d v="2017-10-26T19:09:57"/>
    <x v="15"/>
    <d v="2017-11-06T00:00:00"/>
    <s v="N/A"/>
    <m/>
    <s v="Banco de Chile"/>
    <x v="0"/>
    <n v="0"/>
    <n v="5000"/>
  </r>
  <r>
    <n v="502622"/>
    <n v="66388"/>
    <n v="154395989"/>
    <s v="sin compañia"/>
    <x v="0"/>
    <d v="2017-11-28T18:03:56"/>
    <x v="16"/>
    <d v="2017-12-04T00:00:00"/>
    <s v="N/A"/>
    <m/>
    <s v="Banco de Chile"/>
    <x v="0"/>
    <n v="0"/>
    <n v="5000"/>
  </r>
  <r>
    <n v="169068"/>
    <n v="66391"/>
    <n v="176468424"/>
    <s v="sin compañia"/>
    <x v="1"/>
    <d v="2016-09-29T12:20:47"/>
    <x v="18"/>
    <d v="2016-10-17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9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20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1"/>
    <d v="2017-05-04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2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3"/>
    <d v="2017-07-28T00:00:00"/>
    <s v="Banco Estado"/>
    <m/>
    <s v="Banco de Chile"/>
    <x v="2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s v="sin compañia"/>
    <x v="1"/>
    <d v="2017-09-27T16:46:45"/>
    <x v="24"/>
    <d v="2017-10-03T00:00:00"/>
    <s v="Banco Estado"/>
    <m/>
    <s v="Banco de Chile"/>
    <x v="3"/>
    <n v="0"/>
    <n v="5000"/>
  </r>
  <r>
    <n v="482307"/>
    <n v="66391"/>
    <n v="176468424"/>
    <s v="sin compañia"/>
    <x v="1"/>
    <d v="2017-11-28T18:03:10"/>
    <x v="16"/>
    <d v="2017-12-19T00:00:00"/>
    <s v="Banco Estado"/>
    <m/>
    <s v="Banco de Chile"/>
    <x v="3"/>
    <n v="0"/>
    <n v="5000"/>
  </r>
  <r>
    <n v="452154"/>
    <n v="66391"/>
    <n v="176468424"/>
    <s v="sin compañia"/>
    <x v="1"/>
    <d v="2017-10-26T18:53:21"/>
    <x v="25"/>
    <d v="2017-11-06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s v="sin compañia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s v="sin compañia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s v="sin compañia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s v="sin compañia"/>
    <x v="0"/>
    <d v="2017-11-28T18:03:56"/>
    <x v="16"/>
    <d v="2017-12-04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s v="sin compañia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s v="sin compañia"/>
    <x v="0"/>
    <d v="2017-10-26T19:09:57"/>
    <x v="15"/>
    <d v="2017-11-06T00:00:00"/>
    <s v="N/A"/>
    <m/>
    <s v="Banco de Chile"/>
    <x v="0"/>
    <n v="0"/>
    <n v="10000"/>
  </r>
  <r>
    <n v="502624"/>
    <n v="66393"/>
    <n v="78076593"/>
    <s v="sin compañia"/>
    <x v="0"/>
    <d v="2017-11-28T18:03:56"/>
    <x v="16"/>
    <d v="2017-12-04T00:00:00"/>
    <s v="N/A"/>
    <m/>
    <s v="Banco de Chile"/>
    <x v="0"/>
    <n v="0"/>
    <n v="10000"/>
  </r>
  <r>
    <n v="169069"/>
    <n v="66395"/>
    <n v="188543405"/>
    <s v="sin compañia"/>
    <x v="1"/>
    <d v="2016-09-29T12:20:47"/>
    <x v="18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20"/>
    <d v="2017-01-31T00:00:00"/>
    <s v="Banco Estado"/>
    <m/>
    <s v="Banco de Chile"/>
    <x v="6"/>
    <n v="1"/>
    <n v="5000"/>
  </r>
  <r>
    <n v="181002"/>
    <n v="66395"/>
    <n v="188543405"/>
    <s v="sin compañia"/>
    <x v="1"/>
    <d v="2016-10-27T13:35:17"/>
    <x v="19"/>
    <d v="2016-11-29T00:00:00"/>
    <s v="Banco Estado"/>
    <m/>
    <s v="Banco de Chile"/>
    <x v="2"/>
    <n v="0"/>
    <n v="5000"/>
  </r>
  <r>
    <n v="168981"/>
    <n v="66396"/>
    <n v="165510348"/>
    <s v="sin compañia"/>
    <x v="1"/>
    <d v="2016-09-29T12:20:47"/>
    <x v="18"/>
    <d v="2016-10-04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9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20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1"/>
    <d v="2017-05-04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2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23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6"/>
    <n v="1"/>
    <n v="5000"/>
  </r>
  <r>
    <n v="169047"/>
    <n v="66397"/>
    <n v="139801709"/>
    <s v="sin compañia"/>
    <x v="1"/>
    <d v="2016-09-29T12:20:47"/>
    <x v="18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19"/>
    <d v="2016-11-08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20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2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3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4"/>
    <d v="2017-10-03T00:00:00"/>
    <s v="Banco de Crédito e Inversiones"/>
    <m/>
    <s v="Banco de Chile"/>
    <x v="3"/>
    <n v="0"/>
    <n v="10000"/>
  </r>
  <r>
    <n v="482291"/>
    <n v="66397"/>
    <n v="139801709"/>
    <s v="sin compañia"/>
    <x v="1"/>
    <d v="2017-11-28T18:03:10"/>
    <x v="16"/>
    <d v="2017-12-04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5"/>
    <d v="2017-11-21T00:00:00"/>
    <s v="Banco de Crédito e Inversiones"/>
    <m/>
    <s v="Banco de Chile"/>
    <x v="3"/>
    <n v="0"/>
    <n v="10000"/>
  </r>
  <r>
    <n v="168982"/>
    <n v="66398"/>
    <n v="179726602"/>
    <s v="sin compañia"/>
    <x v="1"/>
    <d v="2016-09-29T12:20:47"/>
    <x v="18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20"/>
    <d v="2017-01-31T00:00:00"/>
    <s v="Banco Estado"/>
    <m/>
    <s v="Banco de Chile"/>
    <x v="2"/>
    <n v="0"/>
    <n v="10000"/>
  </r>
  <r>
    <n v="180916"/>
    <n v="66398"/>
    <n v="179726602"/>
    <s v="sin compañia"/>
    <x v="1"/>
    <d v="2016-10-27T13:35:17"/>
    <x v="19"/>
    <d v="2016-11-08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2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1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23"/>
    <d v="2017-07-28T00:00:00"/>
    <s v="Banco Estado"/>
    <m/>
    <s v="Banco de Chile"/>
    <x v="2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4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5"/>
    <d v="2017-11-29T00:00:00"/>
    <s v="Banco Estado"/>
    <m/>
    <s v="Banco de Chile"/>
    <x v="2"/>
    <n v="0"/>
    <n v="10000"/>
  </r>
  <r>
    <n v="482240"/>
    <n v="66398"/>
    <n v="179726602"/>
    <s v="sin compañia"/>
    <x v="1"/>
    <d v="2017-11-28T18:03:10"/>
    <x v="16"/>
    <d v="2017-12-19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8"/>
    <d v="2016-10-04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20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9"/>
    <d v="2016-11-08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1"/>
    <d v="2017-05-04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2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3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4"/>
    <d v="2017-10-03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5"/>
    <d v="2017-11-06T00:00:00"/>
    <s v="Banco Santander"/>
    <m/>
    <s v="Banco de Chile"/>
    <x v="3"/>
    <n v="0"/>
    <n v="4000"/>
  </r>
  <r>
    <n v="482292"/>
    <n v="66399"/>
    <n v="158016176"/>
    <s v="sin compañia"/>
    <x v="1"/>
    <d v="2017-11-28T18:03:10"/>
    <x v="16"/>
    <d v="2017-12-04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8"/>
    <d v="2016-11-02T00:00:00"/>
    <s v="Banco Estado"/>
    <m/>
    <s v="Banco de Chile"/>
    <x v="2"/>
    <n v="0"/>
    <n v="4000"/>
  </r>
  <r>
    <n v="222585"/>
    <n v="66400"/>
    <n v="139810147"/>
    <s v="sin compañia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s v="sin compañia"/>
    <x v="1"/>
    <d v="2016-10-27T13:35:17"/>
    <x v="19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20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21"/>
    <d v="2017-05-04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2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3"/>
    <d v="2017-07-28T00:00:00"/>
    <s v="Banco Estado"/>
    <m/>
    <s v="Banco de Chile"/>
    <x v="2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4"/>
    <d v="2017-10-12T00:00:00"/>
    <s v="Banco Estado"/>
    <m/>
    <s v="Banco de Chile"/>
    <x v="3"/>
    <n v="0"/>
    <n v="4000"/>
  </r>
  <r>
    <n v="482241"/>
    <n v="66400"/>
    <n v="139810147"/>
    <s v="sin compañia"/>
    <x v="1"/>
    <d v="2017-11-28T18:03:10"/>
    <x v="16"/>
    <d v="2017-12-04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5"/>
    <d v="2017-11-21T00:00:00"/>
    <s v="Banco Estado"/>
    <m/>
    <s v="Banco de Chile"/>
    <x v="3"/>
    <n v="0"/>
    <n v="4000"/>
  </r>
  <r>
    <n v="168984"/>
    <n v="66401"/>
    <n v="194491581"/>
    <s v="sin compañia"/>
    <x v="1"/>
    <d v="2016-09-29T12:20:47"/>
    <x v="18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19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8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9"/>
    <d v="2016-11-23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20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2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1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3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4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5"/>
    <d v="2017-11-29T00:00:00"/>
    <s v="Banco Estado"/>
    <m/>
    <s v="Banco de Chile"/>
    <x v="2"/>
    <n v="0"/>
    <n v="5000"/>
  </r>
  <r>
    <n v="482242"/>
    <n v="66402"/>
    <n v="162165259"/>
    <s v="sin compañia"/>
    <x v="1"/>
    <d v="2017-11-28T18:03:10"/>
    <x v="16"/>
    <d v="2017-12-19T00:00:00"/>
    <s v="Banco Estado"/>
    <m/>
    <s v="Banco de Chile"/>
    <x v="4"/>
    <n v="99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s v="sin compañia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s v="sin compañia"/>
    <x v="0"/>
    <d v="2017-10-26T19:09:57"/>
    <x v="15"/>
    <d v="2017-11-06T00:00:00"/>
    <s v="N/A"/>
    <m/>
    <s v="Banco de Chile"/>
    <x v="0"/>
    <n v="0"/>
    <n v="5000"/>
  </r>
  <r>
    <n v="502626"/>
    <n v="66403"/>
    <n v="171030110"/>
    <s v="sin compañia"/>
    <x v="0"/>
    <d v="2017-11-28T18:03:56"/>
    <x v="16"/>
    <d v="2017-12-04T00:00:00"/>
    <s v="N/A"/>
    <m/>
    <s v="Banco de Chile"/>
    <x v="0"/>
    <n v="0"/>
    <n v="5000"/>
  </r>
  <r>
    <n v="158758"/>
    <n v="66404"/>
    <n v="120015516"/>
    <s v="sin compañia"/>
    <x v="1"/>
    <d v="2016-09-15T13:46:29"/>
    <x v="27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8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20"/>
    <d v="2017-01-05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9"/>
    <d v="2016-11-08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2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3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4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5"/>
    <d v="2017-11-06T00:00:00"/>
    <s v="Banco Estado"/>
    <m/>
    <s v="Banco de Chile"/>
    <x v="3"/>
    <n v="0"/>
    <n v="10000"/>
  </r>
  <r>
    <n v="482121"/>
    <n v="66404"/>
    <n v="120015516"/>
    <s v="sin compañia"/>
    <x v="1"/>
    <d v="2017-11-28T18:03:10"/>
    <x v="16"/>
    <d v="2017-12-04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8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19"/>
    <d v="2016-11-08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s v="sin compañia"/>
    <x v="1"/>
    <d v="2016-12-29T16:59:06"/>
    <x v="20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2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1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3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4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5"/>
    <d v="2017-11-29T00:00:00"/>
    <s v="Banco Estado"/>
    <m/>
    <s v="Banco de Chile"/>
    <x v="2"/>
    <n v="0"/>
    <n v="5000"/>
  </r>
  <r>
    <n v="482308"/>
    <n v="66405"/>
    <n v="202156711"/>
    <s v="sin compañia"/>
    <x v="1"/>
    <d v="2017-11-28T18:03:10"/>
    <x v="16"/>
    <d v="2017-12-19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8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20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s v="sin compañia"/>
    <x v="1"/>
    <d v="2016-10-27T13:35:17"/>
    <x v="19"/>
    <d v="2016-11-15T00:00:00"/>
    <s v="Banco Estado"/>
    <m/>
    <s v="Banco de Chile"/>
    <x v="3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2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3"/>
    <d v="2017-07-28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4"/>
    <d v="2017-10-31T00:00:00"/>
    <s v="Banco Estado"/>
    <m/>
    <s v="Banco de Chile"/>
    <x v="2"/>
    <n v="0"/>
    <n v="5000"/>
  </r>
  <r>
    <n v="482179"/>
    <n v="66406"/>
    <n v="176460482"/>
    <s v="sin compañia"/>
    <x v="1"/>
    <d v="2017-11-28T18:03:10"/>
    <x v="16"/>
    <d v="2017-12-19T00:00:00"/>
    <s v="Banco Estado"/>
    <m/>
    <s v="Banco de Chile"/>
    <x v="4"/>
    <n v="99"/>
    <n v="5000"/>
  </r>
  <r>
    <n v="452026"/>
    <n v="66406"/>
    <n v="176460482"/>
    <s v="sin compañia"/>
    <x v="1"/>
    <d v="2017-10-26T18:53:21"/>
    <x v="25"/>
    <d v="2017-11-29T00:00:00"/>
    <s v="Banco Estado"/>
    <m/>
    <s v="Banco de Chile"/>
    <x v="2"/>
    <n v="0"/>
    <n v="5000"/>
  </r>
  <r>
    <n v="168904"/>
    <n v="66407"/>
    <n v="129351462"/>
    <s v="sin compañia"/>
    <x v="1"/>
    <d v="2016-09-29T12:20:47"/>
    <x v="18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19"/>
    <d v="2016-11-08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20"/>
    <d v="2017-01-05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1"/>
    <d v="2017-05-08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2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3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4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5"/>
    <d v="2017-11-06T00:00:00"/>
    <s v="Banco Estado"/>
    <m/>
    <s v="Banco de Chile"/>
    <x v="3"/>
    <n v="0"/>
    <n v="5000"/>
  </r>
  <r>
    <n v="482180"/>
    <n v="66407"/>
    <n v="129351462"/>
    <s v="sin compañia"/>
    <x v="1"/>
    <d v="2017-11-28T18:03:10"/>
    <x v="16"/>
    <d v="2017-12-19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8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20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9"/>
    <d v="2016-11-08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2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3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4"/>
    <d v="2017-10-03T00:00:00"/>
    <s v="Banco Estado"/>
    <m/>
    <s v="Banco de Chile"/>
    <x v="3"/>
    <n v="0"/>
    <n v="4000"/>
  </r>
  <r>
    <n v="482181"/>
    <n v="66408"/>
    <n v="142665468"/>
    <s v="sin compañia"/>
    <x v="1"/>
    <d v="2017-11-28T18:03:10"/>
    <x v="16"/>
    <d v="2017-12-04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5"/>
    <d v="2017-11-06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8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19"/>
    <d v="2016-11-29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20"/>
    <d v="2017-01-31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1"/>
    <d v="2017-06-06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2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s v="sin compañia"/>
    <x v="1"/>
    <d v="2017-06-28T13:07:20"/>
    <x v="23"/>
    <d v="2017-07-28T00:00:00"/>
    <s v="Banco Estado"/>
    <m/>
    <s v="Banco de Chile"/>
    <x v="2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4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5"/>
    <d v="2017-11-21T00:00:00"/>
    <s v="Banco Estado"/>
    <m/>
    <s v="Banco de Chile"/>
    <x v="3"/>
    <n v="0"/>
    <n v="5000"/>
  </r>
  <r>
    <n v="482182"/>
    <n v="66409"/>
    <n v="97502013"/>
    <s v="sin compañia"/>
    <x v="1"/>
    <d v="2017-11-28T18:03:10"/>
    <x v="16"/>
    <d v="2017-12-04T00:00:00"/>
    <s v="Banco Estado"/>
    <m/>
    <s v="Banco de Chile"/>
    <x v="3"/>
    <n v="0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s v="sin compañia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s v="sin compañia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s v="sin compañia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s v="sin compañia"/>
    <x v="0"/>
    <d v="2017-11-28T18:03:56"/>
    <x v="16"/>
    <d v="2017-12-04T00:00:00"/>
    <s v="N/A"/>
    <m/>
    <s v="Banco de Chile"/>
    <x v="0"/>
    <n v="0"/>
    <n v="5000"/>
  </r>
  <r>
    <n v="168817"/>
    <n v="66413"/>
    <n v="188527345"/>
    <s v="sin compañia"/>
    <x v="1"/>
    <d v="2016-09-29T12:20:47"/>
    <x v="18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7"/>
    <d v="2016-10-04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19"/>
    <d v="2016-11-29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20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6"/>
    <n v="1"/>
    <n v="10000"/>
  </r>
  <r>
    <n v="168907"/>
    <n v="66414"/>
    <n v="162534122"/>
    <s v="sin compañia"/>
    <x v="1"/>
    <d v="2016-09-29T12:20:47"/>
    <x v="18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20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9"/>
    <d v="2016-11-08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2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23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4"/>
    <d v="2017-10-03T00:00:00"/>
    <s v="Banco Estado"/>
    <m/>
    <s v="Banco de Chile"/>
    <x v="3"/>
    <n v="0"/>
    <n v="4000"/>
  </r>
  <r>
    <n v="482183"/>
    <n v="66414"/>
    <n v="162534122"/>
    <s v="sin compañia"/>
    <x v="1"/>
    <d v="2017-11-28T18:03:10"/>
    <x v="16"/>
    <d v="2017-12-19T00:00:00"/>
    <s v="Banco Estado"/>
    <m/>
    <s v="Banco de Chile"/>
    <x v="4"/>
    <n v="99"/>
    <n v="4000"/>
  </r>
  <r>
    <n v="452030"/>
    <n v="66414"/>
    <n v="162534122"/>
    <s v="sin compañia"/>
    <x v="1"/>
    <d v="2017-10-26T18:53:21"/>
    <x v="25"/>
    <d v="2017-11-06T00:00:00"/>
    <s v="Banco Estado"/>
    <m/>
    <s v="Banco de Chile"/>
    <x v="3"/>
    <n v="0"/>
    <n v="4000"/>
  </r>
  <r>
    <n v="169049"/>
    <n v="66415"/>
    <n v="141435698"/>
    <s v="sin compañia"/>
    <x v="1"/>
    <d v="2016-09-29T12:20:47"/>
    <x v="18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19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8"/>
    <d v="2016-10-04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20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9"/>
    <d v="2016-11-08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2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1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3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4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5"/>
    <d v="2017-11-06T00:00:00"/>
    <s v="Banco Falabella"/>
    <m/>
    <s v="Banco de Chile"/>
    <x v="3"/>
    <n v="0"/>
    <n v="4000"/>
  </r>
  <r>
    <n v="482151"/>
    <n v="66416"/>
    <n v="160777877"/>
    <s v="sin compañia"/>
    <x v="1"/>
    <d v="2017-11-28T18:03:10"/>
    <x v="16"/>
    <d v="2017-12-04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8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19"/>
    <d v="2016-11-08T00:00:00"/>
    <s v="BBVA"/>
    <m/>
    <s v="Banco de Chile"/>
    <x v="3"/>
    <n v="0"/>
    <n v="4000"/>
  </r>
  <r>
    <n v="222516"/>
    <n v="66417"/>
    <n v="66518884"/>
    <s v="sin compañia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20"/>
    <d v="2017-01-05T00:00:00"/>
    <s v="BBVA"/>
    <m/>
    <s v="Banco de Chile"/>
    <x v="3"/>
    <n v="0"/>
    <n v="4000"/>
  </r>
  <r>
    <n v="274524"/>
    <n v="66417"/>
    <n v="66518884"/>
    <s v="sin compañia"/>
    <x v="1"/>
    <d v="2017-04-26T15:42:27"/>
    <x v="21"/>
    <d v="2017-05-04T00:00:00"/>
    <s v="BBVA"/>
    <m/>
    <s v="Banco de Chile"/>
    <x v="3"/>
    <n v="0"/>
    <n v="4000"/>
  </r>
  <r>
    <n v="256379"/>
    <n v="66417"/>
    <n v="66518884"/>
    <s v="sin compañia"/>
    <x v="1"/>
    <d v="2017-03-28T15:24:43"/>
    <x v="22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s v="sin compañia"/>
    <x v="1"/>
    <d v="2017-06-28T13:07:20"/>
    <x v="23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s v="sin compañia"/>
    <x v="1"/>
    <d v="2017-09-27T16:46:45"/>
    <x v="24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5"/>
    <d v="2017-11-06T00:00:00"/>
    <s v="BBVA"/>
    <m/>
    <s v="Banco de Chile"/>
    <x v="3"/>
    <n v="0"/>
    <n v="4000"/>
  </r>
  <r>
    <n v="482184"/>
    <n v="66417"/>
    <n v="66518884"/>
    <s v="sin compañia"/>
    <x v="1"/>
    <d v="2017-11-28T18:03:10"/>
    <x v="16"/>
    <d v="2017-12-04T00:00:00"/>
    <s v="BBVA"/>
    <m/>
    <s v="Banco de Chile"/>
    <x v="3"/>
    <n v="0"/>
    <n v="4000"/>
  </r>
  <r>
    <n v="168909"/>
    <n v="66418"/>
    <n v="188536905"/>
    <s v="sin compañia"/>
    <x v="1"/>
    <d v="2016-09-29T12:20:47"/>
    <x v="18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20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s v="sin compañia"/>
    <x v="1"/>
    <d v="2016-10-27T13:35:17"/>
    <x v="19"/>
    <d v="2016-11-29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2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3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4"/>
    <d v="2017-10-12T00:00:00"/>
    <s v="Banco Estado"/>
    <m/>
    <s v="Banco de Chile"/>
    <x v="3"/>
    <n v="0"/>
    <n v="4000"/>
  </r>
  <r>
    <n v="482185"/>
    <n v="66418"/>
    <n v="188536905"/>
    <s v="sin compañia"/>
    <x v="1"/>
    <d v="2017-11-28T18:03:10"/>
    <x v="16"/>
    <d v="2017-12-04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5"/>
    <d v="2017-11-06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8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19"/>
    <d v="2016-11-08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20"/>
    <d v="2017-01-05T00:00:00"/>
    <s v="Banco Estado"/>
    <m/>
    <s v="Banco de Chile"/>
    <x v="3"/>
    <n v="0"/>
    <n v="4000"/>
  </r>
  <r>
    <n v="274526"/>
    <n v="66419"/>
    <n v="168519818"/>
    <s v="sin compañia"/>
    <x v="1"/>
    <d v="2017-04-26T15:42:27"/>
    <x v="21"/>
    <d v="2017-06-06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2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s v="sin compañia"/>
    <x v="1"/>
    <d v="2017-06-28T13:07:20"/>
    <x v="23"/>
    <d v="2017-07-28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4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5"/>
    <d v="2017-11-29T00:00:00"/>
    <s v="Banco Estado"/>
    <m/>
    <s v="Banco de Chile"/>
    <x v="2"/>
    <n v="0"/>
    <n v="4000"/>
  </r>
  <r>
    <n v="482186"/>
    <n v="66419"/>
    <n v="168519818"/>
    <s v="sin compañia"/>
    <x v="1"/>
    <d v="2017-11-28T18:03:10"/>
    <x v="16"/>
    <d v="2017-12-19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8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20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9"/>
    <d v="2016-11-08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2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8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20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19"/>
    <d v="2016-11-29T00:00:00"/>
    <s v="Banco Estado"/>
    <m/>
    <s v="Banco de Chile"/>
    <x v="2"/>
    <n v="0"/>
    <n v="4000"/>
  </r>
  <r>
    <n v="274590"/>
    <n v="66422"/>
    <n v="168519729"/>
    <s v="sin compañia"/>
    <x v="1"/>
    <d v="2017-04-26T15:42:27"/>
    <x v="21"/>
    <d v="2017-05-08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2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3"/>
    <d v="2017-07-04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4"/>
    <d v="2017-10-16T00:00:00"/>
    <s v="Banco Estado"/>
    <m/>
    <s v="Banco de Chile"/>
    <x v="3"/>
    <n v="0"/>
    <n v="4000"/>
  </r>
  <r>
    <n v="482243"/>
    <n v="66422"/>
    <n v="168519729"/>
    <s v="sin compañia"/>
    <x v="1"/>
    <d v="2017-11-28T18:03:10"/>
    <x v="16"/>
    <d v="2017-12-19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5"/>
    <d v="2017-11-06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s v="sin compañia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s v="sin compañia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s v="sin compañia"/>
    <x v="0"/>
    <d v="2017-11-28T18:03:56"/>
    <x v="16"/>
    <d v="2017-12-04T00:00:00"/>
    <s v="N/A"/>
    <m/>
    <s v="Banco de Chile"/>
    <x v="0"/>
    <n v="0"/>
    <n v="4000"/>
  </r>
  <r>
    <n v="168987"/>
    <n v="66424"/>
    <n v="166983894"/>
    <s v="sin compañia"/>
    <x v="1"/>
    <d v="2016-09-29T12:20:47"/>
    <x v="18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9"/>
    <d v="2016-11-29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20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2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1"/>
    <d v="2017-06-06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3"/>
    <d v="2017-07-28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4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5"/>
    <d v="2017-11-29T00:00:00"/>
    <s v="Banco Estado"/>
    <m/>
    <s v="Banco de Chile"/>
    <x v="2"/>
    <n v="0"/>
    <n v="4000"/>
  </r>
  <r>
    <n v="482244"/>
    <n v="66424"/>
    <n v="166983894"/>
    <s v="sin compañia"/>
    <x v="1"/>
    <d v="2017-11-28T18:03:10"/>
    <x v="16"/>
    <d v="2017-12-19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8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20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s v="sin compañia"/>
    <x v="1"/>
    <d v="2016-10-27T13:35:17"/>
    <x v="19"/>
    <d v="2016-11-29T00:00:00"/>
    <s v="Banco Estado"/>
    <m/>
    <s v="Banco de Chile"/>
    <x v="2"/>
    <n v="0"/>
    <n v="4000"/>
  </r>
  <r>
    <n v="274592"/>
    <n v="66425"/>
    <n v="186795911"/>
    <s v="sin compañia"/>
    <x v="1"/>
    <d v="2017-04-26T15:42:27"/>
    <x v="21"/>
    <d v="2017-06-06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2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3"/>
    <d v="2017-07-11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4"/>
    <d v="2017-10-03T00:00:00"/>
    <s v="Banco Estado"/>
    <m/>
    <s v="Banco de Chile"/>
    <x v="3"/>
    <n v="0"/>
    <n v="4000"/>
  </r>
  <r>
    <n v="482245"/>
    <n v="66425"/>
    <n v="186795911"/>
    <s v="sin compañia"/>
    <x v="1"/>
    <d v="2017-11-28T18:03:10"/>
    <x v="16"/>
    <d v="2017-12-19T00:00:00"/>
    <s v="Banco Estado"/>
    <m/>
    <s v="Banco de Chile"/>
    <x v="4"/>
    <n v="99"/>
    <n v="4000"/>
  </r>
  <r>
    <n v="452092"/>
    <n v="66425"/>
    <n v="186795911"/>
    <s v="sin compañia"/>
    <x v="1"/>
    <d v="2017-10-26T18:53:21"/>
    <x v="25"/>
    <d v="2017-11-21T00:00:00"/>
    <s v="Banco Estado"/>
    <m/>
    <s v="Banco de Chile"/>
    <x v="3"/>
    <n v="0"/>
    <n v="4000"/>
  </r>
  <r>
    <n v="168989"/>
    <n v="66426"/>
    <n v="99169478"/>
    <s v="sin compañia"/>
    <x v="1"/>
    <d v="2016-09-29T12:20:47"/>
    <x v="18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8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9"/>
    <d v="2016-11-08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20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2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s v="sin compañia"/>
    <x v="1"/>
    <d v="2017-04-26T15:42:27"/>
    <x v="21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23"/>
    <d v="2017-07-28T00:00:00"/>
    <s v="Banco Santander"/>
    <m/>
    <s v="Banco de Chile"/>
    <x v="2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4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5"/>
    <d v="2017-11-21T00:00:00"/>
    <s v="Banco Santander"/>
    <m/>
    <s v="Banco de Chile"/>
    <x v="3"/>
    <n v="0"/>
    <n v="6000"/>
  </r>
  <r>
    <n v="482246"/>
    <n v="66429"/>
    <n v="133631593"/>
    <s v="sin compañia"/>
    <x v="1"/>
    <d v="2017-11-28T18:03:10"/>
    <x v="16"/>
    <d v="2017-12-19T00:00:00"/>
    <s v="Banco Santander"/>
    <m/>
    <s v="Banco de Chile"/>
    <x v="3"/>
    <n v="0"/>
    <n v="6000"/>
  </r>
  <r>
    <n v="168991"/>
    <n v="66430"/>
    <n v="103836611"/>
    <s v="sin compañia"/>
    <x v="1"/>
    <d v="2016-09-29T12:20:47"/>
    <x v="18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20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19"/>
    <d v="2016-11-08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1"/>
    <d v="2017-05-04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2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3"/>
    <d v="2017-07-04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4"/>
    <d v="2017-10-03T00:00:00"/>
    <s v="Banco Estado"/>
    <m/>
    <s v="Banco de Chile"/>
    <x v="3"/>
    <n v="0"/>
    <n v="4000"/>
  </r>
  <r>
    <n v="482247"/>
    <n v="66430"/>
    <n v="103836611"/>
    <s v="sin compañia"/>
    <x v="1"/>
    <d v="2017-11-28T18:03:10"/>
    <x v="16"/>
    <d v="2017-12-04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5"/>
    <d v="2017-11-06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8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9"/>
    <d v="2016-11-08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20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2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8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20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19"/>
    <d v="2016-11-29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1"/>
    <d v="2017-06-06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2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3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4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5"/>
    <d v="2017-11-29T00:00:00"/>
    <s v="Banco Estado"/>
    <m/>
    <s v="Banco de Chile"/>
    <x v="2"/>
    <n v="0"/>
    <n v="4000"/>
  </r>
  <r>
    <n v="482248"/>
    <n v="66432"/>
    <n v="179726661"/>
    <s v="sin compañia"/>
    <x v="1"/>
    <d v="2017-11-28T18:03:10"/>
    <x v="16"/>
    <d v="2017-12-19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8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9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20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8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19"/>
    <d v="2016-11-08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20"/>
    <d v="2017-01-05T00:00:00"/>
    <s v="Banco Estado"/>
    <m/>
    <s v="Banco de Chile"/>
    <x v="3"/>
    <n v="0"/>
    <n v="6000"/>
  </r>
  <r>
    <n v="274769"/>
    <n v="66434"/>
    <n v="191526228"/>
    <s v="sin compañia"/>
    <x v="1"/>
    <d v="2017-04-26T15:42:27"/>
    <x v="21"/>
    <d v="2017-06-06T00:00:00"/>
    <s v="Banco Estado"/>
    <m/>
    <s v="Banco de Chile"/>
    <x v="2"/>
    <n v="0"/>
    <n v="6000"/>
  </r>
  <r>
    <n v="256628"/>
    <n v="66434"/>
    <n v="191526228"/>
    <s v="sin compañia"/>
    <x v="1"/>
    <d v="2017-03-28T15:24:43"/>
    <x v="22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3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4"/>
    <d v="2017-10-31T00:00:00"/>
    <s v="Banco Estado"/>
    <m/>
    <s v="Banco de Chile"/>
    <x v="2"/>
    <n v="0"/>
    <n v="6000"/>
  </r>
  <r>
    <n v="482404"/>
    <n v="66434"/>
    <n v="191526228"/>
    <s v="sin compañia"/>
    <x v="1"/>
    <d v="2017-11-28T18:03:10"/>
    <x v="16"/>
    <d v="2017-12-19T00:00:00"/>
    <s v="Banco Estado"/>
    <m/>
    <s v="Banco de Chile"/>
    <x v="4"/>
    <n v="99"/>
    <n v="6000"/>
  </r>
  <r>
    <n v="452253"/>
    <n v="66434"/>
    <n v="191526228"/>
    <s v="sin compañia"/>
    <x v="1"/>
    <d v="2017-10-26T18:53:21"/>
    <x v="25"/>
    <d v="2017-11-29T00:00:00"/>
    <s v="Banco Estado"/>
    <m/>
    <s v="Banco de Chile"/>
    <x v="2"/>
    <n v="0"/>
    <n v="6000"/>
  </r>
  <r>
    <n v="169269"/>
    <n v="66435"/>
    <n v="79119555"/>
    <s v="sin compañia"/>
    <x v="1"/>
    <d v="2016-09-29T12:20:47"/>
    <x v="18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19"/>
    <d v="2016-11-08T00:00:00"/>
    <s v="Banco Estado"/>
    <m/>
    <s v="Banco de Chile"/>
    <x v="3"/>
    <n v="0"/>
    <n v="5000"/>
  </r>
  <r>
    <n v="222812"/>
    <n v="66435"/>
    <n v="79119555"/>
    <s v="sin compañia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20"/>
    <d v="2017-01-31T00:00:00"/>
    <s v="Banco Estado"/>
    <m/>
    <s v="Banco de Chile"/>
    <x v="2"/>
    <n v="0"/>
    <n v="5000"/>
  </r>
  <r>
    <n v="274807"/>
    <n v="66435"/>
    <n v="79119555"/>
    <s v="sin compañia"/>
    <x v="1"/>
    <d v="2017-04-26T15:42:27"/>
    <x v="21"/>
    <d v="2017-06-06T00:00:00"/>
    <s v="Banco Estado"/>
    <m/>
    <s v="Banco de Chile"/>
    <x v="2"/>
    <n v="0"/>
    <n v="5000"/>
  </r>
  <r>
    <n v="256668"/>
    <n v="66435"/>
    <n v="79119555"/>
    <s v="sin compañia"/>
    <x v="1"/>
    <d v="2017-03-28T15:24:43"/>
    <x v="22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s v="sin compañia"/>
    <x v="1"/>
    <d v="2017-06-28T13:07:20"/>
    <x v="23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6"/>
    <n v="1"/>
    <n v="5000"/>
  </r>
  <r>
    <n v="169270"/>
    <n v="66436"/>
    <n v="188538347"/>
    <s v="sin compañia"/>
    <x v="1"/>
    <d v="2016-09-29T12:20:47"/>
    <x v="18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20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19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2"/>
    <d v="2017-05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1"/>
    <d v="2017-06-06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3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4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5"/>
    <d v="2017-11-29T00:00:00"/>
    <s v="Banco Estado"/>
    <m/>
    <s v="Banco de Chile"/>
    <x v="2"/>
    <n v="0"/>
    <n v="4000"/>
  </r>
  <r>
    <n v="482435"/>
    <n v="66436"/>
    <n v="188538347"/>
    <s v="sin compañia"/>
    <x v="1"/>
    <d v="2017-11-28T18:03:10"/>
    <x v="16"/>
    <d v="2017-12-19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8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19"/>
    <d v="2016-11-29T00:00:00"/>
    <s v="Banco Estado"/>
    <m/>
    <s v="Banco de Chile"/>
    <x v="2"/>
    <n v="0"/>
    <n v="5000"/>
  </r>
  <r>
    <n v="222814"/>
    <n v="66437"/>
    <n v="188543030"/>
    <s v="sin compañia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20"/>
    <d v="2017-01-31T00:00:00"/>
    <s v="Banco Estado"/>
    <m/>
    <s v="Banco de Chile"/>
    <x v="3"/>
    <n v="0"/>
    <n v="5000"/>
  </r>
  <r>
    <n v="274809"/>
    <n v="66437"/>
    <n v="188543030"/>
    <s v="sin compañia"/>
    <x v="1"/>
    <d v="2017-04-26T15:42:27"/>
    <x v="21"/>
    <d v="2017-06-06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2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s v="sin compañia"/>
    <x v="1"/>
    <d v="2017-06-28T13:07:20"/>
    <x v="23"/>
    <d v="2017-07-28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s v="sin compañia"/>
    <x v="1"/>
    <d v="2017-09-27T16:46:45"/>
    <x v="24"/>
    <d v="2017-10-31T00:00:00"/>
    <s v="Banco Estado"/>
    <m/>
    <s v="Banco de Chile"/>
    <x v="2"/>
    <n v="0"/>
    <n v="5000"/>
  </r>
  <r>
    <n v="482436"/>
    <n v="66437"/>
    <n v="188543030"/>
    <s v="sin compañia"/>
    <x v="1"/>
    <d v="2017-11-28T18:03:10"/>
    <x v="16"/>
    <d v="2017-12-19T00:00:00"/>
    <s v="Banco Estado"/>
    <m/>
    <s v="Banco de Chile"/>
    <x v="4"/>
    <n v="99"/>
    <n v="5000"/>
  </r>
  <r>
    <n v="452287"/>
    <n v="66437"/>
    <n v="188543030"/>
    <s v="sin compañia"/>
    <x v="1"/>
    <d v="2017-10-26T18:53:21"/>
    <x v="25"/>
    <d v="2017-11-29T00:00:00"/>
    <s v="Banco Estado"/>
    <m/>
    <s v="Banco de Chile"/>
    <x v="2"/>
    <n v="0"/>
    <n v="5000"/>
  </r>
  <r>
    <n v="169116"/>
    <n v="66438"/>
    <n v="160780088"/>
    <s v="sin compañia"/>
    <x v="1"/>
    <d v="2016-09-29T12:20:47"/>
    <x v="18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19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8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19"/>
    <d v="2016-11-08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20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2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3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4"/>
    <d v="2017-10-03T00:00:00"/>
    <s v="Banco Estado"/>
    <m/>
    <s v="Banco de Chile"/>
    <x v="3"/>
    <n v="0"/>
    <n v="5000"/>
  </r>
  <r>
    <n v="482187"/>
    <n v="66440"/>
    <s v="16503421K"/>
    <s v="sin compañia"/>
    <x v="1"/>
    <d v="2017-11-28T18:03:10"/>
    <x v="16"/>
    <d v="2017-12-04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5"/>
    <d v="2017-11-06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8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19"/>
    <d v="2016-11-08T00:00:00"/>
    <s v="BBVA"/>
    <m/>
    <s v="Banco de Chile"/>
    <x v="3"/>
    <n v="0"/>
    <n v="4000"/>
  </r>
  <r>
    <n v="222472"/>
    <n v="66441"/>
    <n v="121203936"/>
    <s v="sin compañia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s v="sin compañia"/>
    <x v="1"/>
    <d v="2016-12-29T16:59:06"/>
    <x v="20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s v="sin compañia"/>
    <x v="1"/>
    <d v="2017-04-26T15:42:27"/>
    <x v="21"/>
    <d v="2017-05-04T00:00:00"/>
    <s v="BBVA"/>
    <m/>
    <s v="Banco de Chile"/>
    <x v="10"/>
    <n v="0"/>
    <n v="4000"/>
  </r>
  <r>
    <n v="256336"/>
    <n v="66441"/>
    <n v="121203936"/>
    <s v="sin compañia"/>
    <x v="1"/>
    <d v="2017-03-28T15:24:43"/>
    <x v="22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8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20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19"/>
    <d v="2016-11-15T00:00:00"/>
    <s v="Banco Estado"/>
    <m/>
    <s v="Banco de Chile"/>
    <x v="3"/>
    <n v="0"/>
    <n v="4000"/>
  </r>
  <r>
    <n v="274528"/>
    <n v="66444"/>
    <n v="114246549"/>
    <s v="sin compañia"/>
    <x v="1"/>
    <d v="2017-04-26T15:42:27"/>
    <x v="21"/>
    <d v="2017-06-06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2"/>
    <d v="2017-05-04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3"/>
    <d v="2017-07-28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4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5"/>
    <d v="2017-11-21T00:00:00"/>
    <s v="Banco Estado"/>
    <m/>
    <s v="Banco de Chile"/>
    <x v="3"/>
    <n v="0"/>
    <n v="4000"/>
  </r>
  <r>
    <n v="482188"/>
    <n v="66444"/>
    <n v="114246549"/>
    <s v="sin compañia"/>
    <x v="1"/>
    <d v="2017-11-28T18:03:10"/>
    <x v="16"/>
    <d v="2017-12-04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8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19"/>
    <d v="2016-11-08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20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2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23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4"/>
    <d v="2017-10-16T00:00:00"/>
    <s v="Banco Estado"/>
    <m/>
    <s v="Banco de Chile"/>
    <x v="3"/>
    <n v="0"/>
    <n v="4000"/>
  </r>
  <r>
    <n v="482189"/>
    <n v="66445"/>
    <n v="168525664"/>
    <s v="sin compañia"/>
    <x v="1"/>
    <d v="2017-11-28T18:03:10"/>
    <x v="16"/>
    <d v="2017-12-04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5"/>
    <d v="2017-11-21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8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20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s v="sin compañia"/>
    <x v="1"/>
    <d v="2016-10-27T13:35:17"/>
    <x v="19"/>
    <d v="2016-11-08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1"/>
    <d v="2017-05-04T00:00:00"/>
    <s v="Banco Estado"/>
    <m/>
    <s v="Banco de Chile"/>
    <x v="3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2"/>
    <d v="2017-04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3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4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5"/>
    <d v="2017-11-06T00:00:00"/>
    <s v="Banco Estado"/>
    <m/>
    <s v="Banco de Chile"/>
    <x v="3"/>
    <n v="0"/>
    <n v="4000"/>
  </r>
  <r>
    <n v="482190"/>
    <n v="66446"/>
    <n v="116010518"/>
    <s v="sin compañia"/>
    <x v="1"/>
    <d v="2017-11-28T18:03:10"/>
    <x v="16"/>
    <d v="2017-12-04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8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19"/>
    <d v="2016-11-08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20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2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6"/>
    <n v="1"/>
    <n v="6000"/>
  </r>
  <r>
    <n v="168995"/>
    <n v="66448"/>
    <n v="174802483"/>
    <s v="sin compañia"/>
    <x v="1"/>
    <d v="2016-09-29T12:20:47"/>
    <x v="18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20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19"/>
    <d v="2016-11-08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2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1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3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4"/>
    <d v="2017-10-0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8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19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20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8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20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19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s v="sin compañia"/>
    <x v="1"/>
    <d v="2017-04-26T15:42:27"/>
    <x v="21"/>
    <d v="2017-06-06T00:00:00"/>
    <s v="Banco Estado"/>
    <m/>
    <s v="Banco de Chile"/>
    <x v="3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2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3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4"/>
    <d v="2017-10-31T00:00:00"/>
    <s v="Banco Estado"/>
    <m/>
    <s v="Banco de Chile"/>
    <x v="3"/>
    <n v="0"/>
    <n v="4000"/>
  </r>
  <r>
    <n v="482249"/>
    <n v="66450"/>
    <n v="176473118"/>
    <s v="sin compañia"/>
    <x v="1"/>
    <d v="2017-11-28T18:03:10"/>
    <x v="16"/>
    <d v="2017-12-19T00:00:00"/>
    <s v="Banco Estado"/>
    <m/>
    <s v="Banco de Chile"/>
    <x v="4"/>
    <n v="99"/>
    <n v="4000"/>
  </r>
  <r>
    <n v="452096"/>
    <n v="66450"/>
    <n v="176473118"/>
    <s v="sin compañia"/>
    <x v="1"/>
    <d v="2017-10-26T18:53:21"/>
    <x v="25"/>
    <d v="2017-11-21T00:00:00"/>
    <s v="Banco Estado"/>
    <m/>
    <s v="Banco de Chile"/>
    <x v="3"/>
    <n v="0"/>
    <n v="4000"/>
  </r>
  <r>
    <n v="168998"/>
    <n v="66451"/>
    <n v="191314328"/>
    <s v="sin compañia"/>
    <x v="1"/>
    <d v="2016-09-29T12:20:47"/>
    <x v="18"/>
    <d v="2016-10-04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9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20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2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1"/>
    <d v="2017-06-06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3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s v="sin compañia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s v="sin compañia"/>
    <x v="0"/>
    <d v="2017-10-26T19:09:57"/>
    <x v="15"/>
    <d v="2017-11-06T00:00:00"/>
    <s v="N/A"/>
    <m/>
    <s v="Banco de Chile"/>
    <x v="0"/>
    <n v="0"/>
    <n v="4000"/>
  </r>
  <r>
    <n v="502628"/>
    <n v="66452"/>
    <n v="176463414"/>
    <s v="sin compañia"/>
    <x v="0"/>
    <d v="2017-11-28T18:03:56"/>
    <x v="16"/>
    <d v="2017-12-04T00:00:00"/>
    <s v="N/A"/>
    <m/>
    <s v="Banco de Chile"/>
    <x v="0"/>
    <n v="0"/>
    <n v="4000"/>
  </r>
  <r>
    <n v="168999"/>
    <n v="66454"/>
    <n v="194470479"/>
    <s v="sin compañia"/>
    <x v="1"/>
    <d v="2016-09-29T12:20:47"/>
    <x v="18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20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19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1"/>
    <d v="2017-06-06T00:00:00"/>
    <s v="Banco Estado"/>
    <m/>
    <s v="Banco de Chile"/>
    <x v="3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2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s v="sin compañia"/>
    <x v="1"/>
    <d v="2017-06-28T13:07:20"/>
    <x v="23"/>
    <d v="2017-07-28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4"/>
    <d v="2017-10-31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5"/>
    <d v="2017-11-29T00:00:00"/>
    <s v="Banco Estado"/>
    <m/>
    <s v="Banco de Chile"/>
    <x v="2"/>
    <n v="0"/>
    <n v="4000"/>
  </r>
  <r>
    <n v="482250"/>
    <n v="66454"/>
    <n v="194470479"/>
    <s v="sin compañia"/>
    <x v="1"/>
    <d v="2017-11-28T18:03:10"/>
    <x v="16"/>
    <d v="2017-12-19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8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20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19"/>
    <d v="2016-11-29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1"/>
    <d v="2017-06-06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2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3"/>
    <d v="2017-07-28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4"/>
    <d v="2017-10-31T00:00:00"/>
    <s v="Banco Estado"/>
    <m/>
    <s v="Banco de Chile"/>
    <x v="2"/>
    <n v="0"/>
    <n v="4000"/>
  </r>
  <r>
    <n v="482191"/>
    <n v="66457"/>
    <n v="165729838"/>
    <s v="sin compañia"/>
    <x v="1"/>
    <d v="2017-11-28T18:03:10"/>
    <x v="16"/>
    <d v="2017-12-19T00:00:00"/>
    <s v="Banco Estado"/>
    <m/>
    <s v="Banco de Chile"/>
    <x v="4"/>
    <n v="99"/>
    <n v="4000"/>
  </r>
  <r>
    <n v="452038"/>
    <n v="66457"/>
    <n v="165729838"/>
    <s v="sin compañia"/>
    <x v="1"/>
    <d v="2017-10-26T18:53:21"/>
    <x v="25"/>
    <d v="2017-11-29T00:00:00"/>
    <s v="Banco Estado"/>
    <m/>
    <s v="Banco de Chile"/>
    <x v="2"/>
    <n v="0"/>
    <n v="4000"/>
  </r>
  <r>
    <n v="168918"/>
    <n v="66459"/>
    <n v="188862780"/>
    <s v="sin compañia"/>
    <x v="1"/>
    <d v="2016-09-29T12:20:47"/>
    <x v="18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19"/>
    <d v="2016-11-29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20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2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1"/>
    <d v="2017-06-06T00:00:00"/>
    <s v="Banco Estado"/>
    <m/>
    <s v="Banco de Chile"/>
    <x v="2"/>
    <n v="0"/>
    <n v="3000"/>
  </r>
  <r>
    <n v="320244"/>
    <n v="66459"/>
    <n v="188862780"/>
    <s v="sin compañia"/>
    <x v="1"/>
    <d v="2017-06-28T13:07:20"/>
    <x v="23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8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20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9"/>
    <d v="2016-11-08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1"/>
    <d v="2017-05-04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2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3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8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19"/>
    <d v="2016-11-29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20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2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1"/>
    <d v="2017-06-06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3"/>
    <d v="2017-07-28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4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5"/>
    <d v="2017-11-29T00:00:00"/>
    <s v="Banco Falabella"/>
    <m/>
    <s v="Banco de Chile"/>
    <x v="2"/>
    <n v="0"/>
    <n v="5000"/>
  </r>
  <r>
    <n v="482192"/>
    <n v="66463"/>
    <n v="176462639"/>
    <s v="sin compañia"/>
    <x v="1"/>
    <d v="2017-11-28T18:03:10"/>
    <x v="16"/>
    <d v="2017-12-19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8"/>
    <d v="2016-11-02T00:00:00"/>
    <s v="Banco Estado"/>
    <m/>
    <s v="Banco de Chile"/>
    <x v="6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s v="sin compañia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s v="sin compañia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s v="sin compañia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s v="sin compañia"/>
    <x v="0"/>
    <d v="2017-11-28T18:03:56"/>
    <x v="16"/>
    <d v="2017-12-04T00:00:00"/>
    <s v="N/A"/>
    <m/>
    <s v="Banco de Chile"/>
    <x v="0"/>
    <n v="0"/>
    <n v="5000"/>
  </r>
  <r>
    <n v="168930"/>
    <n v="66467"/>
    <n v="153183058"/>
    <s v="sin compañia"/>
    <x v="1"/>
    <d v="2016-09-29T12:20:47"/>
    <x v="18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19"/>
    <d v="2016-11-15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20"/>
    <d v="2017-01-31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1"/>
    <d v="2017-06-06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2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3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4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5"/>
    <d v="2017-11-29T00:00:00"/>
    <s v="Banco Estado"/>
    <m/>
    <s v="Banco de Chile"/>
    <x v="2"/>
    <n v="0"/>
    <n v="10000"/>
  </r>
  <r>
    <n v="482200"/>
    <n v="66467"/>
    <n v="153183058"/>
    <s v="sin compañia"/>
    <x v="1"/>
    <d v="2017-11-28T18:03:10"/>
    <x v="16"/>
    <d v="2017-12-19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8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20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9"/>
    <d v="2016-11-08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2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1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3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4"/>
    <d v="2017-10-03T00:00:00"/>
    <s v="Banco Estado"/>
    <m/>
    <s v="Banco de Chile"/>
    <x v="3"/>
    <n v="0"/>
    <n v="5000"/>
  </r>
  <r>
    <n v="482201"/>
    <n v="66468"/>
    <n v="167019463"/>
    <s v="sin compañia"/>
    <x v="1"/>
    <d v="2017-11-28T18:03:10"/>
    <x v="16"/>
    <d v="2017-12-19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5"/>
    <d v="2017-11-06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8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19"/>
    <d v="2016-11-08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20"/>
    <d v="2017-01-05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2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1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3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4"/>
    <d v="2017-10-03T00:00:00"/>
    <s v="Banco Chile"/>
    <m/>
    <s v="Banco de Chile"/>
    <x v="3"/>
    <n v="0"/>
    <n v="5000"/>
  </r>
  <r>
    <n v="482152"/>
    <n v="66469"/>
    <n v="179708906"/>
    <s v="sin compañia"/>
    <x v="1"/>
    <d v="2017-11-28T18:03:10"/>
    <x v="16"/>
    <d v="2017-12-04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5"/>
    <d v="2017-11-06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8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19"/>
    <d v="2016-11-08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20"/>
    <d v="2017-01-31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21"/>
    <d v="2017-05-04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2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s v="sin compañia"/>
    <x v="1"/>
    <d v="2017-06-28T13:07:20"/>
    <x v="23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4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5"/>
    <d v="2017-11-06T00:00:00"/>
    <s v="Banco Scotiabank"/>
    <m/>
    <s v="Banco de Chile"/>
    <x v="3"/>
    <n v="0"/>
    <n v="4000"/>
  </r>
  <r>
    <n v="482202"/>
    <n v="66470"/>
    <n v="191307941"/>
    <s v="sin compañia"/>
    <x v="1"/>
    <d v="2017-11-28T18:03:10"/>
    <x v="16"/>
    <d v="2017-12-04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8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20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s v="sin compañia"/>
    <x v="1"/>
    <d v="2016-10-27T13:35:17"/>
    <x v="19"/>
    <d v="2016-11-15T00:00:00"/>
    <s v="Banco Falabella"/>
    <m/>
    <s v="Banco de Chile"/>
    <x v="3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2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1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3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4"/>
    <d v="2017-10-12T00:00:00"/>
    <s v="Banco Falabella"/>
    <m/>
    <s v="Banco de Chile"/>
    <x v="3"/>
    <n v="0"/>
    <n v="4000"/>
  </r>
  <r>
    <n v="482203"/>
    <n v="66472"/>
    <n v="179602377"/>
    <s v="sin compañia"/>
    <x v="1"/>
    <d v="2017-11-28T18:03:10"/>
    <x v="16"/>
    <d v="2017-12-19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5"/>
    <d v="2017-11-21T00:00:00"/>
    <s v="Banco Falabella"/>
    <m/>
    <s v="Banco de Chile"/>
    <x v="3"/>
    <n v="0"/>
    <n v="4000"/>
  </r>
  <r>
    <n v="168934"/>
    <n v="66473"/>
    <s v="16991690K"/>
    <s v="sin compañia"/>
    <x v="1"/>
    <d v="2016-09-29T12:20:47"/>
    <x v="18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19"/>
    <d v="2016-11-08T00:00:00"/>
    <s v="Banco Estado"/>
    <m/>
    <s v="Banco de Chile"/>
    <x v="3"/>
    <n v="0"/>
    <n v="5000"/>
  </r>
  <r>
    <n v="222542"/>
    <n v="66473"/>
    <s v="16991690K"/>
    <s v="sin compañia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20"/>
    <d v="2017-01-31T00:00:00"/>
    <s v="Banco Estado"/>
    <m/>
    <s v="Banco de Chile"/>
    <x v="2"/>
    <n v="0"/>
    <n v="5000"/>
  </r>
  <r>
    <n v="274548"/>
    <n v="66473"/>
    <s v="16991690K"/>
    <s v="sin compañia"/>
    <x v="1"/>
    <d v="2017-04-26T15:42:27"/>
    <x v="21"/>
    <d v="2017-05-08T00:00:00"/>
    <s v="Banco Estado"/>
    <m/>
    <s v="Banco de Chile"/>
    <x v="3"/>
    <n v="0"/>
    <n v="5000"/>
  </r>
  <r>
    <n v="256405"/>
    <n v="66473"/>
    <s v="16991690K"/>
    <s v="sin compañia"/>
    <x v="1"/>
    <d v="2017-03-28T15:24:43"/>
    <x v="22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3"/>
    <d v="2017-07-28T00:00:00"/>
    <s v="Banco Estado"/>
    <m/>
    <s v="Banco de Chile"/>
    <x v="6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s v="sin compañia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s v="sin compañia"/>
    <x v="0"/>
    <d v="2017-10-26T19:09:57"/>
    <x v="15"/>
    <d v="2017-11-06T00:00:00"/>
    <s v="N/A"/>
    <m/>
    <s v="Banco de Chile"/>
    <x v="0"/>
    <n v="0"/>
    <n v="5000"/>
  </r>
  <r>
    <n v="502630"/>
    <n v="66474"/>
    <n v="103698448"/>
    <s v="sin compañia"/>
    <x v="0"/>
    <d v="2017-11-28T18:03:56"/>
    <x v="16"/>
    <d v="2017-12-04T00:00:00"/>
    <s v="N/A"/>
    <m/>
    <s v="Banco de Chile"/>
    <x v="0"/>
    <n v="0"/>
    <n v="5000"/>
  </r>
  <r>
    <n v="169000"/>
    <n v="66475"/>
    <s v="18259394K"/>
    <s v="sin compañia"/>
    <x v="1"/>
    <d v="2016-09-29T12:20:47"/>
    <x v="18"/>
    <d v="2016-11-02T00:00:00"/>
    <s v="Banco Estado"/>
    <m/>
    <s v="Banco de Chile"/>
    <x v="3"/>
    <n v="0"/>
    <n v="4000"/>
  </r>
  <r>
    <n v="222598"/>
    <n v="66475"/>
    <s v="18259394K"/>
    <s v="sin compañia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9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20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2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s v="sin compañia"/>
    <x v="1"/>
    <d v="2017-04-26T15:42:27"/>
    <x v="21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3"/>
    <d v="2017-07-28T00:00:00"/>
    <s v="Banco Estado"/>
    <m/>
    <s v="Banco de Chile"/>
    <x v="2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6"/>
    <n v="1"/>
    <n v="4000"/>
  </r>
  <r>
    <n v="168862"/>
    <n v="66478"/>
    <n v="157615599"/>
    <s v="sin compañia"/>
    <x v="1"/>
    <d v="2016-09-29T12:20:47"/>
    <x v="18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20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9"/>
    <d v="2016-11-08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1"/>
    <d v="2017-05-04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2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3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8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20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19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1"/>
    <d v="2017-06-06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2"/>
    <d v="2017-05-04T00:00:00"/>
    <s v="Banco Chile"/>
    <m/>
    <s v="Banco de Chile"/>
    <x v="6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3"/>
    <d v="2017-07-28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4"/>
    <d v="2017-10-31T00:00:00"/>
    <s v="Banco Chile"/>
    <m/>
    <s v="Banco de Chile"/>
    <x v="2"/>
    <n v="0"/>
    <n v="6000"/>
  </r>
  <r>
    <n v="482251"/>
    <n v="66479"/>
    <n v="183847759"/>
    <s v="sin compañia"/>
    <x v="1"/>
    <d v="2017-11-28T18:03:10"/>
    <x v="16"/>
    <d v="2017-12-19T00:00:00"/>
    <s v="Banco Chile"/>
    <m/>
    <s v="Banco de Chile"/>
    <x v="4"/>
    <n v="99"/>
    <n v="6000"/>
  </r>
  <r>
    <n v="452098"/>
    <n v="66479"/>
    <n v="183847759"/>
    <s v="sin compañia"/>
    <x v="1"/>
    <d v="2017-10-26T18:53:21"/>
    <x v="25"/>
    <d v="2017-11-29T00:00:00"/>
    <s v="Banco Chile"/>
    <m/>
    <s v="Banco de Chile"/>
    <x v="2"/>
    <n v="0"/>
    <n v="6000"/>
  </r>
  <r>
    <n v="169002"/>
    <n v="66482"/>
    <n v="131830793"/>
    <s v="sin compañia"/>
    <x v="1"/>
    <d v="2016-09-29T12:20:47"/>
    <x v="18"/>
    <d v="2016-10-04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9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20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2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1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3"/>
    <d v="2017-07-28T00:00:00"/>
    <s v="Banco Chile"/>
    <m/>
    <s v="Banco de Chile"/>
    <x v="2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s v="sin compañia"/>
    <x v="1"/>
    <d v="2017-09-27T16:46:45"/>
    <x v="24"/>
    <d v="2017-10-31T00:00:00"/>
    <s v="Banco Chile"/>
    <m/>
    <s v="Banco de Chile"/>
    <x v="2"/>
    <n v="0"/>
    <n v="5000"/>
  </r>
  <r>
    <n v="452099"/>
    <n v="66482"/>
    <n v="131830793"/>
    <s v="sin compañia"/>
    <x v="1"/>
    <d v="2017-10-26T18:53:21"/>
    <x v="25"/>
    <d v="2017-11-06T00:00:00"/>
    <s v="Banco Chile"/>
    <m/>
    <s v="Banco de Chile"/>
    <x v="3"/>
    <n v="0"/>
    <n v="5000"/>
  </r>
  <r>
    <n v="482252"/>
    <n v="66482"/>
    <n v="131830793"/>
    <s v="sin compañia"/>
    <x v="1"/>
    <d v="2017-11-28T18:03:10"/>
    <x v="16"/>
    <d v="2017-12-04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8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20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19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1"/>
    <d v="2017-05-04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2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3"/>
    <d v="2017-07-04T00:00:00"/>
    <s v="Banco Estado"/>
    <m/>
    <s v="Banco de Chile"/>
    <x v="3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s v="sin compañia"/>
    <x v="1"/>
    <d v="2017-09-27T16:46:45"/>
    <x v="24"/>
    <d v="2017-10-31T00:00:00"/>
    <s v="Banco Estado"/>
    <m/>
    <s v="Banco de Chile"/>
    <x v="2"/>
    <n v="0"/>
    <n v="5000"/>
  </r>
  <r>
    <n v="482253"/>
    <n v="66484"/>
    <n v="178245015"/>
    <s v="sin compañia"/>
    <x v="1"/>
    <d v="2017-11-28T18:03:10"/>
    <x v="16"/>
    <d v="2017-12-19T00:00:00"/>
    <s v="Banco Estado"/>
    <m/>
    <s v="Banco de Chile"/>
    <x v="3"/>
    <n v="0"/>
    <n v="5000"/>
  </r>
  <r>
    <n v="452100"/>
    <n v="66484"/>
    <n v="178245015"/>
    <s v="sin compañia"/>
    <x v="1"/>
    <d v="2017-10-26T18:53:21"/>
    <x v="25"/>
    <d v="2017-11-29T00:00:00"/>
    <s v="Banco Estado"/>
    <m/>
    <s v="Banco de Chile"/>
    <x v="2"/>
    <n v="0"/>
    <n v="5000"/>
  </r>
  <r>
    <n v="168935"/>
    <n v="66486"/>
    <n v="185634035"/>
    <s v="sin compañia"/>
    <x v="1"/>
    <d v="2016-09-29T12:20:47"/>
    <x v="18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20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19"/>
    <d v="2016-11-29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2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1"/>
    <d v="2017-06-06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3"/>
    <d v="2017-07-28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4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5"/>
    <d v="2017-11-29T00:00:00"/>
    <s v="Banco Estado"/>
    <m/>
    <s v="Banco de Chile"/>
    <x v="2"/>
    <n v="0"/>
    <n v="5000"/>
  </r>
  <r>
    <n v="482204"/>
    <n v="66486"/>
    <n v="185634035"/>
    <s v="sin compañia"/>
    <x v="1"/>
    <d v="2017-11-28T18:03:10"/>
    <x v="16"/>
    <d v="2017-12-19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8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8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19"/>
    <d v="2016-11-29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20"/>
    <d v="2017-01-31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1"/>
    <d v="2017-06-06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2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s v="sin compañia"/>
    <x v="1"/>
    <d v="2017-06-28T13:07:20"/>
    <x v="23"/>
    <d v="2017-07-28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s v="sin compañia"/>
    <x v="1"/>
    <d v="2017-09-27T16:46:45"/>
    <x v="24"/>
    <d v="2017-10-31T00:00:00"/>
    <s v="Banco Estado"/>
    <m/>
    <s v="Banco de Chile"/>
    <x v="2"/>
    <n v="0"/>
    <n v="4000"/>
  </r>
  <r>
    <n v="482205"/>
    <n v="66488"/>
    <n v="96861648"/>
    <s v="sin compañia"/>
    <x v="1"/>
    <d v="2017-11-28T18:03:10"/>
    <x v="16"/>
    <d v="2017-12-19T00:00:00"/>
    <s v="Banco Estado"/>
    <m/>
    <s v="Banco de Chile"/>
    <x v="4"/>
    <n v="99"/>
    <n v="4000"/>
  </r>
  <r>
    <n v="452052"/>
    <n v="66488"/>
    <n v="96861648"/>
    <s v="sin compañia"/>
    <x v="1"/>
    <d v="2017-10-26T18:53:21"/>
    <x v="25"/>
    <d v="2017-11-29T00:00:00"/>
    <s v="Banco Estado"/>
    <m/>
    <s v="Banco de Chile"/>
    <x v="2"/>
    <n v="0"/>
    <n v="4000"/>
  </r>
  <r>
    <n v="168937"/>
    <n v="66489"/>
    <n v="102881591"/>
    <s v="sin compañia"/>
    <x v="1"/>
    <d v="2016-09-29T12:20:47"/>
    <x v="18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20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9"/>
    <d v="2016-11-08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2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1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23"/>
    <d v="2017-07-28T00:00:00"/>
    <s v="Banco Estado"/>
    <m/>
    <s v="Banco de Chile"/>
    <x v="2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4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5"/>
    <d v="2017-11-29T00:00:00"/>
    <s v="Banco Estado"/>
    <m/>
    <s v="Banco de Chile"/>
    <x v="2"/>
    <n v="0"/>
    <n v="5000"/>
  </r>
  <r>
    <n v="482206"/>
    <n v="66489"/>
    <n v="102881591"/>
    <s v="sin compañia"/>
    <x v="1"/>
    <d v="2017-11-28T18:03:10"/>
    <x v="16"/>
    <d v="2017-12-19T00:00:00"/>
    <s v="Banco Estado"/>
    <m/>
    <s v="Banco de Chile"/>
    <x v="3"/>
    <n v="0"/>
    <n v="5000"/>
  </r>
  <r>
    <n v="168938"/>
    <n v="66490"/>
    <n v="117292908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207"/>
    <n v="66490"/>
    <n v="117292908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s v="sin compañia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s v="sin compañia"/>
    <x v="0"/>
    <d v="2017-10-26T19:09:57"/>
    <x v="15"/>
    <d v="2017-10-26T00:00:00"/>
    <s v="N/A"/>
    <m/>
    <s v="Banco de Chile"/>
    <x v="1"/>
    <m/>
    <n v="4000"/>
  </r>
  <r>
    <n v="502631"/>
    <n v="66492"/>
    <n v="155472812"/>
    <s v="sin compañia"/>
    <x v="0"/>
    <d v="2017-11-28T18:03:56"/>
    <x v="16"/>
    <d v="2017-11-28T00:00:00"/>
    <s v="N/A"/>
    <m/>
    <s v="Banco de Chile"/>
    <x v="5"/>
    <m/>
    <n v="4000"/>
  </r>
  <r>
    <n v="168939"/>
    <n v="66493"/>
    <n v="85661736"/>
    <s v="sin compañia"/>
    <x v="1"/>
    <d v="2016-09-29T12:20:47"/>
    <x v="18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9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8"/>
    <d v="2016-11-02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19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20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6"/>
    <n v="1"/>
    <n v="5000"/>
  </r>
  <r>
    <n v="169005"/>
    <n v="66495"/>
    <n v="143577627"/>
    <s v="sin compañia"/>
    <x v="1"/>
    <d v="2016-09-29T12:20:47"/>
    <x v="18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20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19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2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1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3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4"/>
    <d v="2017-10-31T00:00:00"/>
    <s v="Banco Estado"/>
    <m/>
    <s v="Banco de Chile"/>
    <x v="2"/>
    <n v="0"/>
    <n v="4000"/>
  </r>
  <r>
    <n v="452101"/>
    <n v="66495"/>
    <n v="143577627"/>
    <s v="sin compañia"/>
    <x v="1"/>
    <d v="2017-10-26T18:53:21"/>
    <x v="25"/>
    <d v="2017-11-29T00:00:00"/>
    <s v="Banco Estado"/>
    <m/>
    <s v="Banco de Chile"/>
    <x v="2"/>
    <n v="0"/>
    <n v="4000"/>
  </r>
  <r>
    <n v="482254"/>
    <n v="66495"/>
    <n v="143577627"/>
    <s v="sin compañia"/>
    <x v="1"/>
    <d v="2017-11-28T18:03:10"/>
    <x v="16"/>
    <d v="2017-12-19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8"/>
    <d v="2016-10-04T00:00:00"/>
    <s v="Banco Estado"/>
    <m/>
    <s v="Banco de Chile"/>
    <x v="3"/>
    <n v="0"/>
    <n v="4000"/>
  </r>
  <r>
    <n v="222604"/>
    <n v="66496"/>
    <s v="11943999K"/>
    <s v="sin compañia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9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20"/>
    <d v="2017-01-31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1"/>
    <d v="2017-05-04T00:00:00"/>
    <s v="Banco Estado"/>
    <m/>
    <s v="Banco de Chile"/>
    <x v="3"/>
    <n v="0"/>
    <n v="4000"/>
  </r>
  <r>
    <n v="256464"/>
    <n v="66496"/>
    <s v="11943999K"/>
    <s v="sin compañia"/>
    <x v="1"/>
    <d v="2017-03-28T15:24:43"/>
    <x v="22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s v="sin compañia"/>
    <x v="1"/>
    <d v="2017-06-28T13:07:20"/>
    <x v="23"/>
    <d v="2017-07-28T00:00:00"/>
    <s v="Banco Estado"/>
    <m/>
    <s v="Banco de Chile"/>
    <x v="3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s v="sin compañia"/>
    <x v="1"/>
    <d v="2017-09-27T16:46:45"/>
    <x v="24"/>
    <d v="2017-10-03T00:00:00"/>
    <s v="Banco Estado"/>
    <m/>
    <s v="Banco de Chile"/>
    <x v="3"/>
    <n v="0"/>
    <n v="4000"/>
  </r>
  <r>
    <n v="482255"/>
    <n v="66496"/>
    <s v="11943999K"/>
    <s v="sin compañia"/>
    <x v="1"/>
    <d v="2017-11-28T18:03:10"/>
    <x v="16"/>
    <d v="2017-12-04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5"/>
    <d v="2017-11-21T00:00:00"/>
    <s v="Banco Estado"/>
    <m/>
    <s v="Banco de Chile"/>
    <x v="3"/>
    <n v="0"/>
    <n v="4000"/>
  </r>
  <r>
    <n v="169007"/>
    <n v="66497"/>
    <n v="188649661"/>
    <s v="sin compañia"/>
    <x v="1"/>
    <d v="2016-09-29T12:20:47"/>
    <x v="18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20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19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2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1"/>
    <d v="2017-06-06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3"/>
    <d v="2017-07-28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4"/>
    <d v="2017-10-31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5"/>
    <d v="2017-11-29T00:00:00"/>
    <s v="Banco Estado"/>
    <m/>
    <s v="Banco de Chile"/>
    <x v="2"/>
    <n v="0"/>
    <n v="4000"/>
  </r>
  <r>
    <n v="482256"/>
    <n v="66497"/>
    <n v="188649661"/>
    <s v="sin compañia"/>
    <x v="1"/>
    <d v="2017-11-28T18:03:10"/>
    <x v="16"/>
    <d v="2017-12-19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257"/>
    <n v="66498"/>
    <n v="194480016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168940"/>
    <n v="66499"/>
    <n v="119436893"/>
    <s v="sin compañia"/>
    <x v="1"/>
    <d v="2016-09-29T12:20:47"/>
    <x v="18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19"/>
    <d v="2016-11-08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s v="sin compañia"/>
    <x v="1"/>
    <d v="2016-12-29T16:59:06"/>
    <x v="20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2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1"/>
    <d v="2017-06-06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3"/>
    <d v="2017-07-28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4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5"/>
    <d v="2017-11-29T00:00:00"/>
    <s v="Banco Estado"/>
    <m/>
    <s v="Banco de Chile"/>
    <x v="2"/>
    <n v="0"/>
    <n v="4000"/>
  </r>
  <r>
    <n v="482208"/>
    <n v="66499"/>
    <n v="119436893"/>
    <s v="sin compañia"/>
    <x v="1"/>
    <d v="2017-11-28T18:03:10"/>
    <x v="16"/>
    <d v="2017-12-19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8"/>
    <d v="2016-10-04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20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9"/>
    <d v="2016-11-08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1"/>
    <d v="2017-05-04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2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3"/>
    <d v="2017-07-04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4"/>
    <d v="2017-10-03T00:00:00"/>
    <s v="Banco Estado"/>
    <m/>
    <s v="Banco de Chile"/>
    <x v="3"/>
    <n v="0"/>
    <n v="5000"/>
  </r>
  <r>
    <n v="482209"/>
    <n v="67502"/>
    <s v="13751205K"/>
    <s v="sin compañia"/>
    <x v="1"/>
    <d v="2017-11-28T18:03:10"/>
    <x v="16"/>
    <d v="2017-12-04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5"/>
    <d v="2017-11-06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8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9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s v="sin compañia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s v="sin compañia"/>
    <x v="0"/>
    <d v="2017-10-26T19:09:57"/>
    <x v="15"/>
    <d v="2017-11-06T00:00:00"/>
    <s v="N/A"/>
    <m/>
    <s v="Banco de Chile"/>
    <x v="0"/>
    <n v="0"/>
    <n v="4000"/>
  </r>
  <r>
    <n v="502608"/>
    <n v="67504"/>
    <n v="129489855"/>
    <s v="sin compañia"/>
    <x v="0"/>
    <d v="2017-11-28T18:03:56"/>
    <x v="16"/>
    <d v="2017-12-04T00:00:00"/>
    <s v="N/A"/>
    <m/>
    <s v="Banco de Chile"/>
    <x v="0"/>
    <n v="0"/>
    <n v="4000"/>
  </r>
  <r>
    <n v="168874"/>
    <n v="67505"/>
    <n v="100591561"/>
    <s v="sin compañia"/>
    <x v="1"/>
    <d v="2016-09-29T12:20:47"/>
    <x v="18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19"/>
    <d v="2016-11-08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20"/>
    <d v="2017-01-05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2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1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3"/>
    <d v="2017-07-04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4"/>
    <d v="2017-10-03T00:00:00"/>
    <s v="Banco Falabella"/>
    <m/>
    <s v="Banco de Chile"/>
    <x v="3"/>
    <n v="0"/>
    <n v="4000"/>
  </r>
  <r>
    <n v="482160"/>
    <n v="67505"/>
    <n v="100591561"/>
    <s v="sin compañia"/>
    <x v="1"/>
    <d v="2017-11-28T18:03:10"/>
    <x v="16"/>
    <d v="2017-12-04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5"/>
    <d v="2017-11-06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8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19"/>
    <d v="2016-11-08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20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2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1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3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4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5"/>
    <d v="2017-11-06T00:00:00"/>
    <s v="Banco Estado"/>
    <m/>
    <s v="Banco de Chile"/>
    <x v="3"/>
    <n v="0"/>
    <n v="4000"/>
  </r>
  <r>
    <n v="482210"/>
    <n v="67506"/>
    <n v="150931991"/>
    <s v="sin compañia"/>
    <x v="1"/>
    <d v="2017-11-28T18:03:10"/>
    <x v="16"/>
    <d v="2017-12-04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8"/>
    <d v="2016-11-02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20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s v="sin compañia"/>
    <x v="1"/>
    <d v="2016-10-27T13:35:17"/>
    <x v="19"/>
    <d v="2016-11-08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1"/>
    <d v="2017-06-06T00:00:00"/>
    <s v="Banco Estado"/>
    <m/>
    <s v="Banco de Chile"/>
    <x v="2"/>
    <n v="0"/>
    <n v="4000"/>
  </r>
  <r>
    <n v="256413"/>
    <n v="67507"/>
    <n v="157609939"/>
    <s v="sin compañia"/>
    <x v="1"/>
    <d v="2017-03-28T15:24:43"/>
    <x v="22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3"/>
    <d v="2017-07-04T00:00:00"/>
    <s v="Banco Estado"/>
    <m/>
    <s v="Banco de Chile"/>
    <x v="3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4"/>
    <d v="2017-10-31T00:00:00"/>
    <s v="Banco Estado"/>
    <m/>
    <s v="Banco de Chile"/>
    <x v="2"/>
    <n v="0"/>
    <n v="4000"/>
  </r>
  <r>
    <n v="482211"/>
    <n v="67507"/>
    <n v="157609939"/>
    <s v="sin compañia"/>
    <x v="1"/>
    <d v="2017-11-28T18:03:10"/>
    <x v="16"/>
    <d v="2017-12-04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5"/>
    <d v="2017-11-29T00:00:00"/>
    <s v="Banco Estado"/>
    <m/>
    <s v="Banco de Chile"/>
    <x v="2"/>
    <n v="0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s v="sin compañia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s v="sin compañia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s v="sin compañia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s v="sin compañia"/>
    <x v="0"/>
    <d v="2017-11-28T18:03:56"/>
    <x v="16"/>
    <d v="2017-12-04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s v="sin compañia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s v="sin compañia"/>
    <x v="0"/>
    <d v="2017-10-26T19:09:57"/>
    <x v="15"/>
    <d v="2017-11-06T00:00:00"/>
    <s v="N/A"/>
    <m/>
    <s v="Banco de Chile"/>
    <x v="0"/>
    <n v="0"/>
    <n v="4000"/>
  </r>
  <r>
    <n v="502632"/>
    <n v="67511"/>
    <n v="107699333"/>
    <s v="sin compañia"/>
    <x v="0"/>
    <d v="2017-11-28T18:03:56"/>
    <x v="16"/>
    <d v="2017-12-04T00:00:00"/>
    <s v="N/A"/>
    <m/>
    <s v="Banco de Chile"/>
    <x v="0"/>
    <n v="0"/>
    <n v="4000"/>
  </r>
  <r>
    <n v="169198"/>
    <n v="67512"/>
    <s v="14357198K"/>
    <s v="sin compañia"/>
    <x v="1"/>
    <d v="2016-09-29T12:20:47"/>
    <x v="18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20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9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2"/>
    <d v="2017-04-04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1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3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4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5"/>
    <d v="2017-11-06T00:00:00"/>
    <s v="Banco Estado"/>
    <m/>
    <s v="Banco de Chile"/>
    <x v="3"/>
    <n v="0"/>
    <n v="4000"/>
  </r>
  <r>
    <n v="482437"/>
    <n v="67512"/>
    <s v="14357198K"/>
    <s v="sin compañia"/>
    <x v="1"/>
    <d v="2017-11-28T18:03:10"/>
    <x v="16"/>
    <d v="2017-12-04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8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19"/>
    <d v="2016-11-29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20"/>
    <d v="2017-01-31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1"/>
    <d v="2017-06-06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2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3"/>
    <d v="2017-07-28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4"/>
    <d v="2017-10-31T00:00:00"/>
    <s v="Banco Estado"/>
    <m/>
    <s v="Banco de Chile"/>
    <x v="2"/>
    <n v="0"/>
    <n v="5000"/>
  </r>
  <r>
    <n v="482438"/>
    <n v="67513"/>
    <n v="164408140"/>
    <s v="sin compañia"/>
    <x v="1"/>
    <d v="2017-11-28T18:03:10"/>
    <x v="16"/>
    <d v="2017-12-19T00:00:00"/>
    <s v="Banco Estado"/>
    <m/>
    <s v="Banco de Chile"/>
    <x v="4"/>
    <n v="99"/>
    <n v="5000"/>
  </r>
  <r>
    <n v="452289"/>
    <n v="67513"/>
    <n v="164408140"/>
    <s v="sin compañia"/>
    <x v="1"/>
    <d v="2017-10-26T18:53:21"/>
    <x v="25"/>
    <d v="2017-11-21T00:00:00"/>
    <s v="Banco Estado"/>
    <m/>
    <s v="Banco de Chile"/>
    <x v="3"/>
    <n v="0"/>
    <n v="5000"/>
  </r>
  <r>
    <n v="169117"/>
    <n v="67514"/>
    <n v="64747983"/>
    <s v="sin compañia"/>
    <x v="1"/>
    <d v="2016-09-29T12:20:47"/>
    <x v="18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9"/>
    <d v="2016-11-08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20"/>
    <d v="2017-01-05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1"/>
    <d v="2017-05-04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2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3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4"/>
    <d v="2017-10-03T00:00:00"/>
    <s v="Banco de Crédito e Inversiones"/>
    <m/>
    <s v="Banco de Chile"/>
    <x v="3"/>
    <n v="0"/>
    <n v="15000"/>
  </r>
  <r>
    <n v="482392"/>
    <n v="67514"/>
    <n v="64747983"/>
    <s v="sin compañia"/>
    <x v="1"/>
    <d v="2017-11-28T18:03:10"/>
    <x v="16"/>
    <d v="2017-12-04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5"/>
    <d v="2017-11-06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8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20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9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2"/>
    <d v="2017-04-04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1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3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4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5"/>
    <d v="2017-11-06T00:00:00"/>
    <s v="Banco Chile"/>
    <m/>
    <s v="Banco de Chile"/>
    <x v="3"/>
    <n v="0"/>
    <n v="4000"/>
  </r>
  <r>
    <n v="482439"/>
    <n v="67515"/>
    <n v="94189985"/>
    <s v="sin compañia"/>
    <x v="1"/>
    <d v="2017-11-28T18:03:10"/>
    <x v="16"/>
    <d v="2017-12-04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8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19"/>
    <d v="2016-11-08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20"/>
    <d v="2017-01-05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1"/>
    <d v="2017-06-06T00:00:00"/>
    <s v="Banco Estado"/>
    <m/>
    <s v="Banco de Chile"/>
    <x v="3"/>
    <n v="0"/>
    <n v="4000"/>
  </r>
  <r>
    <n v="256674"/>
    <n v="67516"/>
    <n v="135385115"/>
    <s v="sin compañia"/>
    <x v="1"/>
    <d v="2017-03-28T15:24:43"/>
    <x v="22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23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s v="sin compañia"/>
    <x v="1"/>
    <d v="2017-09-27T16:46:45"/>
    <x v="24"/>
    <d v="2017-10-31T00:00:00"/>
    <s v="Banco Estado"/>
    <m/>
    <s v="Banco de Chile"/>
    <x v="3"/>
    <n v="0"/>
    <n v="4000"/>
  </r>
  <r>
    <n v="482440"/>
    <n v="67516"/>
    <n v="135385115"/>
    <s v="sin compañia"/>
    <x v="1"/>
    <d v="2017-11-28T18:03:10"/>
    <x v="16"/>
    <d v="2017-12-19T00:00:00"/>
    <s v="Banco Estado"/>
    <m/>
    <s v="Banco de Chile"/>
    <x v="4"/>
    <n v="99"/>
    <n v="4000"/>
  </r>
  <r>
    <n v="452291"/>
    <n v="67516"/>
    <n v="135385115"/>
    <s v="sin compañia"/>
    <x v="1"/>
    <d v="2017-10-26T18:53:21"/>
    <x v="25"/>
    <d v="2017-11-21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8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20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9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441"/>
    <n v="67518"/>
    <n v="125997422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8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20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9"/>
    <d v="2016-11-08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1"/>
    <d v="2017-05-04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2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3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4"/>
    <d v="2017-10-03T00:00:00"/>
    <s v="Banco Estado"/>
    <m/>
    <s v="Banco de Chile"/>
    <x v="3"/>
    <n v="0"/>
    <n v="4000"/>
  </r>
  <r>
    <n v="482442"/>
    <n v="67519"/>
    <n v="173378416"/>
    <s v="sin compañia"/>
    <x v="1"/>
    <d v="2017-11-28T18:03:10"/>
    <x v="16"/>
    <d v="2017-12-04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5"/>
    <d v="2017-11-06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8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20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s v="sin compañia"/>
    <x v="1"/>
    <d v="2016-10-27T13:35:17"/>
    <x v="19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2"/>
    <d v="2017-04-04T00:00:00"/>
    <s v="Banco Estado"/>
    <m/>
    <s v="Banco de Chile"/>
    <x v="3"/>
    <n v="0"/>
    <n v="5000"/>
  </r>
  <r>
    <n v="274770"/>
    <n v="67520"/>
    <n v="137511517"/>
    <s v="sin compañia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8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19"/>
    <d v="2016-11-08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20"/>
    <d v="2017-01-05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1"/>
    <d v="2017-06-06T00:00:00"/>
    <s v="Banco Estado"/>
    <m/>
    <s v="Banco de Chile"/>
    <x v="2"/>
    <n v="0"/>
    <n v="4000"/>
  </r>
  <r>
    <n v="256630"/>
    <n v="67521"/>
    <n v="106548412"/>
    <s v="sin compañia"/>
    <x v="1"/>
    <d v="2017-03-28T15:24:43"/>
    <x v="22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3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6"/>
    <n v="1"/>
    <n v="4000"/>
  </r>
  <r>
    <n v="169122"/>
    <n v="67523"/>
    <n v="56799192"/>
    <s v="sin compañia"/>
    <x v="1"/>
    <d v="2016-09-29T12:20:47"/>
    <x v="18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20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19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2"/>
    <d v="2017-05-04T00:00:00"/>
    <s v="Banco Estado"/>
    <m/>
    <s v="Banco de Chile"/>
    <x v="2"/>
    <n v="0"/>
    <n v="10000"/>
  </r>
  <r>
    <n v="274772"/>
    <n v="67523"/>
    <n v="56799192"/>
    <s v="sin compañia"/>
    <x v="1"/>
    <d v="2017-04-26T15:42:27"/>
    <x v="21"/>
    <d v="2017-06-06T00:00:00"/>
    <s v="Banco Estado"/>
    <m/>
    <s v="Banco de Chile"/>
    <x v="2"/>
    <n v="0"/>
    <n v="10000"/>
  </r>
  <r>
    <n v="320477"/>
    <n v="67523"/>
    <n v="56799192"/>
    <s v="sin compañia"/>
    <x v="1"/>
    <d v="2017-06-28T13:07:20"/>
    <x v="23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4"/>
    <d v="2017-10-03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5"/>
    <d v="2017-11-06T00:00:00"/>
    <s v="Banco Estado"/>
    <m/>
    <s v="Banco de Chile"/>
    <x v="3"/>
    <n v="0"/>
    <n v="10000"/>
  </r>
  <r>
    <n v="482405"/>
    <n v="67523"/>
    <n v="56799192"/>
    <s v="sin compañia"/>
    <x v="1"/>
    <d v="2017-11-28T18:03:10"/>
    <x v="16"/>
    <d v="2017-12-04T00:00:00"/>
    <s v="Banco Estado"/>
    <m/>
    <s v="Banco de Chile"/>
    <x v="3"/>
    <n v="0"/>
    <n v="10000"/>
  </r>
  <r>
    <n v="170713"/>
    <n v="67525"/>
    <s v="16996162K"/>
    <s v="sin compañia"/>
    <x v="1"/>
    <d v="2016-10-14T11:56:42"/>
    <x v="34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20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19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2"/>
    <d v="2017-04-04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1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3"/>
    <d v="2017-07-04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4"/>
    <d v="2017-10-03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5"/>
    <d v="2017-11-06T00:00:00"/>
    <s v="Banco Santander"/>
    <m/>
    <s v="Banco de Chile"/>
    <x v="3"/>
    <n v="0"/>
    <n v="5000"/>
  </r>
  <r>
    <n v="482393"/>
    <n v="67525"/>
    <s v="16996162K"/>
    <s v="sin compañia"/>
    <x v="1"/>
    <d v="2017-11-28T18:03:10"/>
    <x v="16"/>
    <d v="2017-12-04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8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19"/>
    <d v="2016-11-08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20"/>
    <d v="2017-01-05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1"/>
    <d v="2017-05-04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2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3"/>
    <d v="2017-07-04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4"/>
    <d v="2017-10-03T00:00:00"/>
    <s v="Banco Estado"/>
    <m/>
    <s v="Banco de Chile"/>
    <x v="3"/>
    <n v="0"/>
    <n v="4000"/>
  </r>
  <r>
    <n v="482406"/>
    <n v="67526"/>
    <s v="14116869K"/>
    <s v="sin compañia"/>
    <x v="1"/>
    <d v="2017-11-28T18:03:10"/>
    <x v="16"/>
    <d v="2017-12-04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5"/>
    <d v="2017-11-06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8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20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9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2"/>
    <d v="2017-04-04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1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3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4"/>
    <d v="2017-10-03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5"/>
    <d v="2017-11-06T00:00:00"/>
    <s v="Banco Estado"/>
    <m/>
    <s v="Banco de Chile"/>
    <x v="3"/>
    <n v="0"/>
    <n v="4000"/>
  </r>
  <r>
    <n v="482407"/>
    <n v="67527"/>
    <n v="125792553"/>
    <s v="sin compañia"/>
    <x v="1"/>
    <d v="2017-11-28T18:03:10"/>
    <x v="16"/>
    <d v="2017-12-04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8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19"/>
    <d v="2016-11-2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20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s v="sin compañia"/>
    <x v="1"/>
    <d v="2017-04-26T15:42:27"/>
    <x v="21"/>
    <d v="2017-06-06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2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3"/>
    <d v="2017-07-28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4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5"/>
    <d v="2017-11-29T00:00:00"/>
    <s v="Banco Estado"/>
    <m/>
    <s v="Banco de Chile"/>
    <x v="2"/>
    <n v="0"/>
    <n v="5000"/>
  </r>
  <r>
    <n v="482345"/>
    <n v="67528"/>
    <n v="88105567"/>
    <s v="sin compañia"/>
    <x v="1"/>
    <d v="2017-11-28T18:03:10"/>
    <x v="16"/>
    <d v="2017-12-19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8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9"/>
    <d v="2016-11-08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20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1"/>
    <d v="2017-05-09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2"/>
    <d v="2017-04-04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3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4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5"/>
    <d v="2017-11-21T00:00:00"/>
    <s v="Banco Estado"/>
    <m/>
    <s v="Banco de Chile"/>
    <x v="3"/>
    <n v="0"/>
    <n v="4000"/>
  </r>
  <r>
    <n v="482507"/>
    <n v="67529"/>
    <n v="75541740"/>
    <s v="sin compañia"/>
    <x v="1"/>
    <d v="2017-11-28T18:03:10"/>
    <x v="16"/>
    <d v="2017-12-19T00:00:00"/>
    <s v="Banco Estado"/>
    <m/>
    <s v="Banco de Chile"/>
    <x v="3"/>
    <n v="0"/>
    <n v="4000"/>
  </r>
  <r>
    <n v="169125"/>
    <n v="67530"/>
    <n v="182593605"/>
    <s v="sin compañia"/>
    <x v="1"/>
    <d v="2016-09-29T12:20:47"/>
    <x v="18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9"/>
    <d v="2016-11-29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20"/>
    <d v="2017-01-3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2"/>
    <d v="2017-05-04T00:00:00"/>
    <s v="Banco Estado"/>
    <m/>
    <s v="Banco de Chile"/>
    <x v="6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8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19"/>
    <d v="2016-11-08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20"/>
    <d v="2017-01-05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1"/>
    <d v="2017-05-04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2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3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4"/>
    <d v="2017-10-03T00:00:00"/>
    <s v="Banco Estado"/>
    <m/>
    <s v="Banco de Chile"/>
    <x v="3"/>
    <n v="0"/>
    <n v="5000"/>
  </r>
  <r>
    <n v="482394"/>
    <n v="67533"/>
    <n v="94540410"/>
    <s v="sin compañia"/>
    <x v="1"/>
    <d v="2017-11-28T18:03:10"/>
    <x v="16"/>
    <d v="2017-12-04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5"/>
    <d v="2017-11-06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8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20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9"/>
    <d v="2016-11-08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1"/>
    <d v="2017-05-04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2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3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4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5"/>
    <d v="2017-11-06T00:00:00"/>
    <s v="Banco Chile"/>
    <m/>
    <s v="Banco de Chile"/>
    <x v="3"/>
    <n v="0"/>
    <n v="6000"/>
  </r>
  <r>
    <n v="482461"/>
    <n v="67534"/>
    <n v="138319105"/>
    <s v="sin compañia"/>
    <x v="1"/>
    <d v="2017-11-28T18:03:10"/>
    <x v="16"/>
    <d v="2017-12-04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8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20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19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2"/>
    <d v="2017-04-04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3"/>
    <d v="2017-07-04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4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5"/>
    <d v="2017-11-21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8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19"/>
    <d v="2016-11-29T00:00:00"/>
    <s v="Banco Estado"/>
    <m/>
    <s v="Banco de Chile"/>
    <x v="2"/>
    <n v="0"/>
    <n v="5000"/>
  </r>
  <r>
    <n v="222780"/>
    <n v="67538"/>
    <n v="194497024"/>
    <s v="sin compañia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20"/>
    <d v="2017-01-31T00:00:00"/>
    <s v="Banco Estado"/>
    <m/>
    <s v="Banco de Chile"/>
    <x v="3"/>
    <n v="0"/>
    <n v="5000"/>
  </r>
  <r>
    <n v="274776"/>
    <n v="67538"/>
    <n v="194497024"/>
    <s v="sin compañia"/>
    <x v="1"/>
    <d v="2017-04-26T15:42:27"/>
    <x v="21"/>
    <d v="2017-06-06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2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3"/>
    <d v="2017-07-28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4"/>
    <d v="2017-10-31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5"/>
    <d v="2017-11-29T00:00:00"/>
    <s v="Banco Estado"/>
    <m/>
    <s v="Banco de Chile"/>
    <x v="2"/>
    <n v="0"/>
    <n v="5000"/>
  </r>
  <r>
    <n v="482408"/>
    <n v="67538"/>
    <n v="194497024"/>
    <s v="sin compañia"/>
    <x v="1"/>
    <d v="2017-11-28T18:03:10"/>
    <x v="16"/>
    <d v="2017-12-19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8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20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s v="sin compañia"/>
    <x v="1"/>
    <d v="2016-10-27T13:35:17"/>
    <x v="19"/>
    <d v="2016-11-08T00:00:00"/>
    <s v="Banco Estado"/>
    <m/>
    <s v="Banco de Chile"/>
    <x v="3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2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1"/>
    <d v="2017-06-06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3"/>
    <d v="2017-07-28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4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5"/>
    <d v="2017-11-29T00:00:00"/>
    <s v="Banco Estado"/>
    <m/>
    <s v="Banco de Chile"/>
    <x v="2"/>
    <n v="0"/>
    <n v="5000"/>
  </r>
  <r>
    <n v="482471"/>
    <n v="67539"/>
    <n v="115171410"/>
    <s v="sin compañia"/>
    <x v="1"/>
    <d v="2017-11-28T18:03:10"/>
    <x v="16"/>
    <d v="2017-12-19T00:00:00"/>
    <s v="Banco Estado"/>
    <m/>
    <s v="Banco de Chile"/>
    <x v="3"/>
    <n v="0"/>
    <n v="5000"/>
  </r>
  <r>
    <n v="169221"/>
    <n v="67540"/>
    <n v="150903904"/>
    <s v="sin compañia"/>
    <x v="1"/>
    <d v="2016-09-29T12:20:47"/>
    <x v="18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19"/>
    <d v="2016-11-08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20"/>
    <d v="2017-01-05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1"/>
    <d v="2017-05-04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2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3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4"/>
    <d v="2017-10-03T00:00:00"/>
    <s v="Banco Estado"/>
    <m/>
    <s v="Banco de Chile"/>
    <x v="3"/>
    <n v="0"/>
    <n v="4000"/>
  </r>
  <r>
    <n v="482472"/>
    <n v="67540"/>
    <n v="150903904"/>
    <s v="sin compañia"/>
    <x v="1"/>
    <d v="2017-11-28T18:03:10"/>
    <x v="16"/>
    <d v="2017-12-04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5"/>
    <d v="2017-11-06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8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20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19"/>
    <d v="2016-11-29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2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1"/>
    <d v="2017-06-06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3"/>
    <d v="2017-07-28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4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5"/>
    <d v="2017-11-29T00:00:00"/>
    <s v="Banco Estado"/>
    <m/>
    <s v="Banco de Chile"/>
    <x v="2"/>
    <n v="0"/>
    <n v="6000"/>
  </r>
  <r>
    <n v="482473"/>
    <n v="67541"/>
    <n v="188532713"/>
    <s v="sin compañia"/>
    <x v="1"/>
    <d v="2017-11-28T18:03:10"/>
    <x v="16"/>
    <d v="2017-12-19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8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19"/>
    <d v="2016-11-08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20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9"/>
    <d v="2016-11-21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1"/>
    <d v="2017-06-06T00:00:00"/>
    <s v="Banco de Crédito e Inversiones"/>
    <m/>
    <s v="Banco de Chile"/>
    <x v="2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4"/>
    <d v="2017-10-31T00:00:00"/>
    <s v="Banco de Crédito e Inversiones"/>
    <m/>
    <s v="Banco de Chile"/>
    <x v="2"/>
    <n v="0"/>
    <n v="6000"/>
  </r>
  <r>
    <n v="482474"/>
    <n v="67543"/>
    <s v="13128456K"/>
    <s v="sin compañia"/>
    <x v="1"/>
    <d v="2017-11-28T18:03:10"/>
    <x v="16"/>
    <d v="2017-12-19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5"/>
    <d v="2017-11-21T00:00:00"/>
    <s v="Banco de Crédito e Inversiones"/>
    <m/>
    <s v="Banco de Chile"/>
    <x v="3"/>
    <n v="0"/>
    <n v="6000"/>
  </r>
  <r>
    <n v="169205"/>
    <n v="67545"/>
    <n v="176280093"/>
    <s v="sin compañia"/>
    <x v="1"/>
    <d v="2016-09-29T12:20:47"/>
    <x v="18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19"/>
    <d v="2016-11-29T00:00:00"/>
    <s v="Banco Estado"/>
    <m/>
    <s v="Banco de Chile"/>
    <x v="3"/>
    <n v="0"/>
    <n v="5000"/>
  </r>
  <r>
    <n v="222821"/>
    <n v="67545"/>
    <n v="176280093"/>
    <s v="sin compañia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20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2"/>
    <d v="2017-05-04T00:00:00"/>
    <s v="Banco Estado"/>
    <m/>
    <s v="Banco de Chile"/>
    <x v="2"/>
    <n v="0"/>
    <n v="5000"/>
  </r>
  <r>
    <n v="274816"/>
    <n v="67545"/>
    <n v="176280093"/>
    <s v="sin compañia"/>
    <x v="1"/>
    <d v="2017-04-26T15:42:27"/>
    <x v="21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23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4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5"/>
    <d v="2017-11-29T00:00:00"/>
    <s v="Banco Estado"/>
    <m/>
    <s v="Banco de Chile"/>
    <x v="2"/>
    <n v="0"/>
    <n v="5000"/>
  </r>
  <r>
    <n v="482443"/>
    <n v="67545"/>
    <n v="176280093"/>
    <s v="sin compañia"/>
    <x v="1"/>
    <d v="2017-11-28T18:03:10"/>
    <x v="16"/>
    <d v="2017-12-19T00:00:00"/>
    <s v="Banco Estado"/>
    <m/>
    <s v="Banco de Chile"/>
    <x v="4"/>
    <n v="99"/>
    <n v="5000"/>
  </r>
  <r>
    <n v="169217"/>
    <n v="67546"/>
    <n v="167028330"/>
    <s v="sin compañia"/>
    <x v="1"/>
    <d v="2016-09-29T12:20:47"/>
    <x v="18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19"/>
    <d v="2016-11-08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20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2"/>
    <d v="2017-04-04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1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3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4"/>
    <d v="2017-10-03T00:00:00"/>
    <s v="Banco Chile"/>
    <m/>
    <s v="Banco de Chile"/>
    <x v="3"/>
    <n v="0"/>
    <n v="5000"/>
  </r>
  <r>
    <n v="482462"/>
    <n v="67546"/>
    <n v="167028330"/>
    <s v="sin compañia"/>
    <x v="1"/>
    <d v="2017-11-28T18:03:10"/>
    <x v="16"/>
    <d v="2017-12-04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5"/>
    <d v="2017-11-06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8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20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9"/>
    <d v="2016-11-08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s v="sin compañia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s v="sin compañia"/>
    <x v="0"/>
    <d v="2017-10-26T19:09:57"/>
    <x v="15"/>
    <d v="2017-11-06T00:00:00"/>
    <s v="N/A"/>
    <m/>
    <s v="Banco de Chile"/>
    <x v="0"/>
    <n v="0"/>
    <n v="5000"/>
  </r>
  <r>
    <n v="502634"/>
    <n v="67548"/>
    <n v="169905770"/>
    <s v="sin compañia"/>
    <x v="0"/>
    <d v="2017-11-28T18:03:56"/>
    <x v="16"/>
    <d v="2017-12-04T00:00:00"/>
    <s v="N/A"/>
    <m/>
    <s v="Banco de Chile"/>
    <x v="0"/>
    <n v="0"/>
    <n v="5000"/>
  </r>
  <r>
    <n v="169218"/>
    <n v="67551"/>
    <n v="150668832"/>
    <s v="sin compañia"/>
    <x v="1"/>
    <d v="2016-09-29T12:20:47"/>
    <x v="18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20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9"/>
    <d v="2016-11-08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1"/>
    <d v="2017-05-04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2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3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4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5"/>
    <d v="2017-11-06T00:00:00"/>
    <s v="Banco Chile"/>
    <m/>
    <s v="Banco de Chile"/>
    <x v="3"/>
    <n v="0"/>
    <n v="4000"/>
  </r>
  <r>
    <n v="482463"/>
    <n v="67551"/>
    <n v="150668832"/>
    <s v="sin compañia"/>
    <x v="1"/>
    <d v="2017-11-28T18:03:10"/>
    <x v="16"/>
    <d v="2017-12-04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8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19"/>
    <d v="2016-11-08T00:00:00"/>
    <s v="Banco Estado"/>
    <m/>
    <s v="Banco de Chile"/>
    <x v="3"/>
    <n v="0"/>
    <n v="10000"/>
  </r>
  <r>
    <n v="222823"/>
    <n v="67552"/>
    <n v="115163469"/>
    <s v="sin compañia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20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2"/>
    <d v="2017-05-04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1"/>
    <d v="2017-06-06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3"/>
    <d v="2017-07-28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s v="sin compañia"/>
    <x v="1"/>
    <d v="2017-09-27T16:46:45"/>
    <x v="24"/>
    <d v="2017-10-31T00:00:00"/>
    <s v="Banco Estado"/>
    <m/>
    <s v="Banco de Chile"/>
    <x v="2"/>
    <n v="0"/>
    <n v="10000"/>
  </r>
  <r>
    <n v="482444"/>
    <n v="67552"/>
    <n v="115163469"/>
    <s v="sin compañia"/>
    <x v="1"/>
    <d v="2017-11-28T18:03:10"/>
    <x v="16"/>
    <d v="2017-12-19T00:00:00"/>
    <s v="Banco Estado"/>
    <m/>
    <s v="Banco de Chile"/>
    <x v="4"/>
    <n v="99"/>
    <n v="10000"/>
  </r>
  <r>
    <n v="452295"/>
    <n v="67552"/>
    <n v="115163469"/>
    <s v="sin compañia"/>
    <x v="1"/>
    <d v="2017-10-26T18:53:21"/>
    <x v="25"/>
    <d v="2017-11-29T00:00:00"/>
    <s v="Banco Estado"/>
    <m/>
    <s v="Banco de Chile"/>
    <x v="2"/>
    <n v="0"/>
    <n v="10000"/>
  </r>
  <r>
    <n v="169208"/>
    <n v="67553"/>
    <s v="16701724K"/>
    <s v="sin compañia"/>
    <x v="1"/>
    <d v="2016-09-29T12:20:47"/>
    <x v="18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20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s v="sin compañia"/>
    <x v="1"/>
    <d v="2016-10-27T13:35:17"/>
    <x v="19"/>
    <d v="2016-11-15T00:00:00"/>
    <s v="Banco Estado"/>
    <m/>
    <s v="Banco de Chile"/>
    <x v="3"/>
    <n v="0"/>
    <n v="8000"/>
  </r>
  <r>
    <n v="274818"/>
    <n v="67553"/>
    <s v="16701724K"/>
    <s v="sin compañia"/>
    <x v="1"/>
    <d v="2017-04-26T15:42:27"/>
    <x v="21"/>
    <d v="2017-06-06T00:00:00"/>
    <s v="Banco Estado"/>
    <m/>
    <s v="Banco de Chile"/>
    <x v="3"/>
    <n v="0"/>
    <n v="8000"/>
  </r>
  <r>
    <n v="256679"/>
    <n v="67553"/>
    <s v="16701724K"/>
    <s v="sin compañia"/>
    <x v="1"/>
    <d v="2017-03-28T15:24:43"/>
    <x v="22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3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4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5"/>
    <d v="2017-11-29T00:00:00"/>
    <s v="Banco Estado"/>
    <m/>
    <s v="Banco de Chile"/>
    <x v="2"/>
    <n v="0"/>
    <n v="8000"/>
  </r>
  <r>
    <n v="482445"/>
    <n v="67553"/>
    <s v="16701724K"/>
    <s v="sin compañia"/>
    <x v="1"/>
    <d v="2017-11-28T18:03:10"/>
    <x v="16"/>
    <d v="2017-12-19T00:00:00"/>
    <s v="Banco Estado"/>
    <m/>
    <s v="Banco de Chile"/>
    <x v="3"/>
    <n v="0"/>
    <n v="8000"/>
  </r>
  <r>
    <n v="169272"/>
    <n v="67554"/>
    <n v="108547804"/>
    <s v="sin compañia"/>
    <x v="1"/>
    <d v="2016-09-29T12:20:47"/>
    <x v="18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19"/>
    <d v="2016-11-15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20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2"/>
    <d v="2017-04-20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1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3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4"/>
    <d v="2017-10-12T00:00:00"/>
    <s v="Banco Estado"/>
    <m/>
    <s v="Banco de Chile"/>
    <x v="3"/>
    <n v="0"/>
    <n v="5000"/>
  </r>
  <r>
    <n v="482446"/>
    <n v="67554"/>
    <n v="108547804"/>
    <s v="sin compañia"/>
    <x v="1"/>
    <d v="2017-11-28T18:03:10"/>
    <x v="16"/>
    <d v="2017-12-19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5"/>
    <d v="2017-11-21T00:00:00"/>
    <s v="Banco Estado"/>
    <m/>
    <s v="Banco de Chile"/>
    <x v="3"/>
    <n v="0"/>
    <n v="5000"/>
  </r>
  <r>
    <n v="169185"/>
    <n v="67556"/>
    <n v="171794110"/>
    <s v="sin compañia"/>
    <x v="1"/>
    <d v="2016-09-29T12:20:47"/>
    <x v="18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20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19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2"/>
    <d v="2017-05-04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3"/>
    <d v="2017-07-28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4"/>
    <d v="2017-10-31T00:00:00"/>
    <s v="Banco Estado"/>
    <m/>
    <s v="Banco de Chile"/>
    <x v="2"/>
    <n v="0"/>
    <n v="4000"/>
  </r>
  <r>
    <n v="482409"/>
    <n v="67556"/>
    <n v="171794110"/>
    <s v="sin compañia"/>
    <x v="1"/>
    <d v="2017-11-28T18:03:10"/>
    <x v="16"/>
    <d v="2017-12-19T00:00:00"/>
    <s v="Banco Estado"/>
    <m/>
    <s v="Banco de Chile"/>
    <x v="4"/>
    <n v="99"/>
    <n v="4000"/>
  </r>
  <r>
    <n v="452259"/>
    <n v="67556"/>
    <n v="171794110"/>
    <s v="sin compañia"/>
    <x v="1"/>
    <d v="2017-10-26T18:53:21"/>
    <x v="25"/>
    <d v="2017-11-29T00:00:00"/>
    <s v="Banco Estado"/>
    <m/>
    <s v="Banco de Chile"/>
    <x v="2"/>
    <n v="0"/>
    <n v="4000"/>
  </r>
  <r>
    <n v="169186"/>
    <n v="67557"/>
    <n v="157613707"/>
    <s v="sin compañia"/>
    <x v="1"/>
    <d v="2016-09-29T12:20:47"/>
    <x v="18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9"/>
    <d v="2016-11-08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20"/>
    <d v="2017-01-31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1"/>
    <d v="2017-06-06T00:00:00"/>
    <s v="Banco Estado"/>
    <m/>
    <s v="Banco de Chile"/>
    <x v="2"/>
    <n v="0"/>
    <n v="4000"/>
  </r>
  <r>
    <n v="256638"/>
    <n v="67557"/>
    <n v="157613707"/>
    <s v="sin compañia"/>
    <x v="1"/>
    <d v="2017-03-28T15:24:43"/>
    <x v="22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3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4"/>
    <d v="2017-10-16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5"/>
    <d v="2017-11-06T00:00:00"/>
    <s v="Banco Estado"/>
    <m/>
    <s v="Banco de Chile"/>
    <x v="3"/>
    <n v="0"/>
    <n v="4000"/>
  </r>
  <r>
    <n v="482410"/>
    <n v="67557"/>
    <n v="157613707"/>
    <s v="sin compañia"/>
    <x v="1"/>
    <d v="2017-11-28T18:03:10"/>
    <x v="16"/>
    <d v="2017-12-19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4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20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s v="sin compañia"/>
    <x v="1"/>
    <d v="2016-10-27T13:35:17"/>
    <x v="19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2"/>
    <d v="2017-05-02T00:00:00"/>
    <s v="Banco Santander"/>
    <m/>
    <s v="Banco de Chile"/>
    <x v="3"/>
    <n v="0"/>
    <n v="6000"/>
  </r>
  <r>
    <n v="274779"/>
    <n v="67558"/>
    <n v="175355316"/>
    <s v="sin compañia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3"/>
    <d v="2017-07-28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4"/>
    <d v="2017-10-31T00:00:00"/>
    <s v="Banco Santander"/>
    <m/>
    <s v="Banco de Chile"/>
    <x v="2"/>
    <n v="0"/>
    <n v="6000"/>
  </r>
  <r>
    <n v="482411"/>
    <n v="67558"/>
    <n v="175355316"/>
    <s v="sin compañia"/>
    <x v="1"/>
    <d v="2017-11-28T18:03:10"/>
    <x v="16"/>
    <d v="2017-12-19T00:00:00"/>
    <s v="Banco Santander"/>
    <m/>
    <s v="Banco de Chile"/>
    <x v="4"/>
    <n v="99"/>
    <n v="6000"/>
  </r>
  <r>
    <n v="452261"/>
    <n v="67558"/>
    <n v="175355316"/>
    <s v="sin compañia"/>
    <x v="1"/>
    <d v="2017-10-26T18:53:21"/>
    <x v="25"/>
    <d v="2017-11-29T00:00:00"/>
    <s v="Banco Santander"/>
    <m/>
    <s v="Banco de Chile"/>
    <x v="2"/>
    <n v="0"/>
    <n v="6000"/>
  </r>
  <r>
    <n v="169187"/>
    <n v="67559"/>
    <n v="177609501"/>
    <s v="sin compañia"/>
    <x v="1"/>
    <d v="2016-09-29T12:20:47"/>
    <x v="18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9"/>
    <d v="2016-11-15T00:00:00"/>
    <s v="Banco Estado"/>
    <m/>
    <s v="Banco de Chile"/>
    <x v="3"/>
    <n v="0"/>
    <n v="4000"/>
  </r>
  <r>
    <n v="222784"/>
    <n v="67559"/>
    <n v="177609501"/>
    <s v="sin compañia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20"/>
    <d v="2017-01-31T00:00:00"/>
    <s v="Banco Estado"/>
    <m/>
    <s v="Banco de Chile"/>
    <x v="2"/>
    <n v="0"/>
    <n v="4000"/>
  </r>
  <r>
    <n v="274780"/>
    <n v="67559"/>
    <n v="177609501"/>
    <s v="sin compañia"/>
    <x v="1"/>
    <d v="2017-04-26T15:42:27"/>
    <x v="21"/>
    <d v="2017-06-06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2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23"/>
    <d v="2017-07-28T00:00:00"/>
    <s v="Banco Estado"/>
    <m/>
    <s v="Banco de Chile"/>
    <x v="2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s v="sin compañia"/>
    <x v="1"/>
    <d v="2017-09-27T16:46:45"/>
    <x v="24"/>
    <d v="2017-10-31T00:00:00"/>
    <s v="Banco Estado"/>
    <m/>
    <s v="Banco de Chile"/>
    <x v="2"/>
    <n v="0"/>
    <n v="4000"/>
  </r>
  <r>
    <n v="452262"/>
    <n v="67559"/>
    <n v="177609501"/>
    <s v="sin compañia"/>
    <x v="1"/>
    <d v="2017-10-26T18:53:21"/>
    <x v="25"/>
    <d v="2017-11-21T00:00:00"/>
    <s v="Banco Estado"/>
    <m/>
    <s v="Banco de Chile"/>
    <x v="3"/>
    <n v="0"/>
    <n v="4000"/>
  </r>
  <r>
    <n v="482412"/>
    <n v="67559"/>
    <n v="177609501"/>
    <s v="sin compañia"/>
    <x v="1"/>
    <d v="2017-11-28T18:03:10"/>
    <x v="16"/>
    <d v="2017-12-04T00:00:00"/>
    <s v="Banco Estado"/>
    <m/>
    <s v="Banco de Chile"/>
    <x v="3"/>
    <n v="0"/>
    <n v="4000"/>
  </r>
  <r>
    <n v="169188"/>
    <n v="67560"/>
    <n v="179583119"/>
    <s v="sin compañia"/>
    <x v="1"/>
    <d v="2016-09-29T12:20:47"/>
    <x v="18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20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19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2"/>
    <d v="2017-05-04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6"/>
    <n v="1"/>
    <n v="4000"/>
  </r>
  <r>
    <n v="320486"/>
    <n v="67560"/>
    <n v="179583119"/>
    <s v="sin compañia"/>
    <x v="1"/>
    <d v="2017-06-28T13:07:20"/>
    <x v="23"/>
    <d v="2017-07-28T00:00:00"/>
    <s v="Banco Estado"/>
    <m/>
    <s v="Banco de Chile"/>
    <x v="6"/>
    <n v="1"/>
    <n v="4000"/>
  </r>
  <r>
    <n v="169219"/>
    <n v="67561"/>
    <n v="97428085"/>
    <s v="sin compañia"/>
    <x v="1"/>
    <d v="2016-09-29T12:20:47"/>
    <x v="18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19"/>
    <d v="2016-11-08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20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2"/>
    <d v="2017-04-04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1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3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4"/>
    <d v="2017-10-03T00:00:00"/>
    <s v="Banco Santander"/>
    <m/>
    <s v="Banco de Chile"/>
    <x v="3"/>
    <n v="0"/>
    <n v="10000"/>
  </r>
  <r>
    <n v="482464"/>
    <n v="67561"/>
    <n v="97428085"/>
    <s v="sin compañia"/>
    <x v="1"/>
    <d v="2017-11-28T18:03:10"/>
    <x v="16"/>
    <d v="2017-12-04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5"/>
    <d v="2017-11-06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8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20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s v="sin compañia"/>
    <x v="1"/>
    <d v="2016-10-27T13:35:17"/>
    <x v="19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2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1"/>
    <d v="2017-06-06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3"/>
    <d v="2017-07-28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4"/>
    <d v="2017-10-31T00:00:00"/>
    <s v="Banco Estado"/>
    <m/>
    <s v="Banco de Chile"/>
    <x v="2"/>
    <n v="0"/>
    <n v="4000"/>
  </r>
  <r>
    <n v="482508"/>
    <n v="67603"/>
    <n v="195816182"/>
    <s v="sin compañia"/>
    <x v="1"/>
    <d v="2017-11-28T18:03:10"/>
    <x v="16"/>
    <d v="2017-12-19T00:00:00"/>
    <s v="Banco Estado"/>
    <m/>
    <s v="Banco de Chile"/>
    <x v="4"/>
    <n v="99"/>
    <n v="4000"/>
  </r>
  <r>
    <n v="452361"/>
    <n v="67603"/>
    <n v="195816182"/>
    <s v="sin compañia"/>
    <x v="1"/>
    <d v="2017-10-26T18:53:21"/>
    <x v="25"/>
    <d v="2017-11-29T00:00:00"/>
    <s v="Banco Estado"/>
    <m/>
    <s v="Banco de Chile"/>
    <x v="2"/>
    <n v="0"/>
    <n v="4000"/>
  </r>
  <r>
    <n v="169273"/>
    <n v="67604"/>
    <n v="176470399"/>
    <s v="sin compañia"/>
    <x v="1"/>
    <d v="2016-09-29T12:20:47"/>
    <x v="18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20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19"/>
    <d v="2016-11-15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21"/>
    <d v="2017-06-06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2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3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4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5"/>
    <d v="2017-11-29T00:00:00"/>
    <s v="Banco Estado"/>
    <m/>
    <s v="Banco de Chile"/>
    <x v="2"/>
    <n v="0"/>
    <n v="4000"/>
  </r>
  <r>
    <n v="482447"/>
    <n v="67604"/>
    <n v="176470399"/>
    <s v="sin compañia"/>
    <x v="1"/>
    <d v="2017-11-28T18:03:10"/>
    <x v="16"/>
    <d v="2017-12-19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8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19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8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20"/>
    <d v="2017-01-05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9"/>
    <d v="2016-11-1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2"/>
    <d v="2017-04-04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1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3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4"/>
    <d v="2017-10-03T00:00:00"/>
    <s v="Banco Estado"/>
    <m/>
    <s v="Banco de Chile"/>
    <x v="3"/>
    <n v="0"/>
    <n v="4000"/>
  </r>
  <r>
    <n v="482448"/>
    <n v="67606"/>
    <n v="191310993"/>
    <s v="sin compañia"/>
    <x v="1"/>
    <d v="2017-11-28T18:03:10"/>
    <x v="16"/>
    <d v="2017-12-04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5"/>
    <d v="2017-11-06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19"/>
    <d v="2016-11-2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5"/>
    <d v="2017-11-29T00:00:00"/>
    <s v="Banco de Crédito e Inversiones"/>
    <m/>
    <s v="Banco de Chile"/>
    <x v="2"/>
    <n v="0"/>
    <n v="5000"/>
  </r>
  <r>
    <n v="482212"/>
    <n v="67607"/>
    <n v="176282312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009"/>
    <n v="67608"/>
    <n v="120630571"/>
    <s v="sin compañia"/>
    <x v="1"/>
    <d v="2016-09-29T12:20:47"/>
    <x v="18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20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19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2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1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3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4"/>
    <d v="2017-10-03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5"/>
    <d v="2017-11-21T00:00:00"/>
    <s v="Banco Estado"/>
    <m/>
    <s v="Banco de Chile"/>
    <x v="3"/>
    <n v="0"/>
    <n v="6000"/>
  </r>
  <r>
    <n v="482258"/>
    <n v="67608"/>
    <n v="120630571"/>
    <s v="sin compañia"/>
    <x v="1"/>
    <d v="2017-11-28T18:03:10"/>
    <x v="16"/>
    <d v="2017-12-04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8"/>
    <d v="2016-10-04T00:00:00"/>
    <s v="Banco Estado"/>
    <m/>
    <s v="Banco de Chile"/>
    <x v="3"/>
    <n v="0"/>
    <n v="10000"/>
  </r>
  <r>
    <n v="222608"/>
    <n v="67611"/>
    <n v="185635120"/>
    <s v="sin compañia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s v="sin compañia"/>
    <x v="1"/>
    <d v="2016-10-27T13:35:17"/>
    <x v="19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20"/>
    <d v="2017-01-31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1"/>
    <d v="2017-06-06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2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3"/>
    <d v="2017-07-28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4"/>
    <d v="2017-10-31T00:00:00"/>
    <s v="Banco Estado"/>
    <m/>
    <s v="Banco de Chile"/>
    <x v="2"/>
    <n v="0"/>
    <n v="10000"/>
  </r>
  <r>
    <n v="482259"/>
    <n v="67611"/>
    <n v="185635120"/>
    <s v="sin compañia"/>
    <x v="1"/>
    <d v="2017-11-28T18:03:10"/>
    <x v="16"/>
    <d v="2017-12-19T00:00:00"/>
    <s v="Banco Estado"/>
    <m/>
    <s v="Banco de Chile"/>
    <x v="4"/>
    <n v="99"/>
    <n v="10000"/>
  </r>
  <r>
    <n v="452106"/>
    <n v="67611"/>
    <n v="185635120"/>
    <s v="sin compañia"/>
    <x v="1"/>
    <d v="2017-10-26T18:53:21"/>
    <x v="25"/>
    <d v="2017-11-29T00:00:00"/>
    <s v="Banco Estado"/>
    <m/>
    <s v="Banco de Chile"/>
    <x v="2"/>
    <n v="0"/>
    <n v="10000"/>
  </r>
  <r>
    <n v="169011"/>
    <n v="67615"/>
    <n v="76696861"/>
    <s v="sin compañia"/>
    <x v="1"/>
    <d v="2016-09-29T12:20:47"/>
    <x v="18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20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19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2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1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3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4"/>
    <d v="2017-10-12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5"/>
    <d v="2017-11-21T00:00:00"/>
    <s v="Banco Estado"/>
    <m/>
    <s v="Banco de Chile"/>
    <x v="3"/>
    <n v="0"/>
    <n v="5000"/>
  </r>
  <r>
    <n v="482260"/>
    <n v="67615"/>
    <n v="76696861"/>
    <s v="sin compañia"/>
    <x v="1"/>
    <d v="2017-11-28T18:03:10"/>
    <x v="16"/>
    <d v="2017-12-04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8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9"/>
    <d v="2016-11-29T00:00:00"/>
    <s v="Banco Estado"/>
    <m/>
    <s v="Banco de Chile"/>
    <x v="6"/>
    <n v="1"/>
    <n v="10000"/>
  </r>
  <r>
    <n v="169013"/>
    <n v="67617"/>
    <s v="15741724K"/>
    <s v="sin compañia"/>
    <x v="1"/>
    <d v="2016-09-29T12:20:47"/>
    <x v="18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19"/>
    <d v="2016-11-29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20"/>
    <d v="2017-01-31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1"/>
    <d v="2017-06-06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2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3"/>
    <d v="2017-07-28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4"/>
    <d v="2017-10-31T00:00:00"/>
    <s v="Banco Estado"/>
    <m/>
    <s v="Banco de Chile"/>
    <x v="2"/>
    <n v="0"/>
    <n v="5000"/>
  </r>
  <r>
    <n v="482261"/>
    <n v="67617"/>
    <s v="15741724K"/>
    <s v="sin compañia"/>
    <x v="1"/>
    <d v="2017-11-28T18:03:10"/>
    <x v="16"/>
    <d v="2017-12-19T00:00:00"/>
    <s v="Banco Estado"/>
    <m/>
    <s v="Banco de Chile"/>
    <x v="4"/>
    <n v="99"/>
    <n v="5000"/>
  </r>
  <r>
    <n v="452108"/>
    <n v="67617"/>
    <s v="15741724K"/>
    <s v="sin compañia"/>
    <x v="1"/>
    <d v="2017-10-26T18:53:21"/>
    <x v="25"/>
    <d v="2017-11-29T00:00:00"/>
    <s v="Banco Estado"/>
    <m/>
    <s v="Banco de Chile"/>
    <x v="2"/>
    <n v="0"/>
    <n v="5000"/>
  </r>
  <r>
    <n v="168875"/>
    <n v="67618"/>
    <n v="164704246"/>
    <s v="sin compañia"/>
    <x v="1"/>
    <d v="2016-09-29T12:20:47"/>
    <x v="18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20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9"/>
    <d v="2016-11-08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1"/>
    <d v="2017-06-06T00:00:00"/>
    <s v="Banco Santander"/>
    <m/>
    <s v="Banco de Chile"/>
    <x v="2"/>
    <n v="0"/>
    <n v="4000"/>
  </r>
  <r>
    <n v="256347"/>
    <n v="67618"/>
    <n v="164704246"/>
    <s v="sin compañia"/>
    <x v="1"/>
    <d v="2017-03-28T15:24:43"/>
    <x v="22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s v="sin compañia"/>
    <x v="1"/>
    <d v="2017-06-28T13:07:20"/>
    <x v="23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4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5"/>
    <d v="2017-11-29T00:00:00"/>
    <s v="Banco Santander"/>
    <m/>
    <s v="Banco de Chile"/>
    <x v="2"/>
    <n v="0"/>
    <n v="4000"/>
  </r>
  <r>
    <n v="482161"/>
    <n v="67618"/>
    <n v="164704246"/>
    <s v="sin compañia"/>
    <x v="1"/>
    <d v="2017-11-28T18:03:10"/>
    <x v="16"/>
    <d v="2017-12-19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8"/>
    <d v="2016-10-04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20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9"/>
    <d v="2016-11-08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1"/>
    <d v="2017-05-04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2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3"/>
    <d v="2017-07-04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4"/>
    <d v="2017-10-03T00:00:00"/>
    <s v="Banco Santander"/>
    <m/>
    <s v="Banco de Chile"/>
    <x v="3"/>
    <n v="0"/>
    <n v="8000"/>
  </r>
  <r>
    <n v="482213"/>
    <n v="67620"/>
    <n v="151196462"/>
    <s v="sin compañia"/>
    <x v="1"/>
    <d v="2017-11-28T18:03:10"/>
    <x v="16"/>
    <d v="2017-12-04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5"/>
    <d v="2017-11-06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8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19"/>
    <d v="2016-11-08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20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2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1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3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4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5"/>
    <d v="2017-11-06T00:00:00"/>
    <s v="Banco Estado"/>
    <m/>
    <s v="Banco de Chile"/>
    <x v="3"/>
    <n v="0"/>
    <n v="5000"/>
  </r>
  <r>
    <n v="482214"/>
    <n v="67621"/>
    <n v="152804091"/>
    <s v="sin compañia"/>
    <x v="1"/>
    <d v="2017-11-28T18:03:10"/>
    <x v="16"/>
    <d v="2017-12-04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8"/>
    <d v="2016-10-17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20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9"/>
    <d v="2016-11-08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21"/>
    <d v="2017-05-04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2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s v="sin compañia"/>
    <x v="1"/>
    <d v="2017-06-28T13:07:20"/>
    <x v="23"/>
    <d v="2017-07-28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s v="sin compañia"/>
    <x v="1"/>
    <d v="2017-09-27T16:46:45"/>
    <x v="24"/>
    <d v="2017-10-31T00:00:00"/>
    <s v="Banco Estado"/>
    <m/>
    <s v="Banco de Chile"/>
    <x v="2"/>
    <n v="0"/>
    <n v="5000"/>
  </r>
  <r>
    <n v="482215"/>
    <n v="67623"/>
    <n v="192683432"/>
    <s v="sin compañia"/>
    <x v="1"/>
    <d v="2017-11-28T18:03:10"/>
    <x v="16"/>
    <d v="2017-12-19T00:00:00"/>
    <s v="Banco Estado"/>
    <m/>
    <s v="Banco de Chile"/>
    <x v="4"/>
    <n v="99"/>
    <n v="5000"/>
  </r>
  <r>
    <n v="452062"/>
    <n v="67623"/>
    <n v="192683432"/>
    <s v="sin compañia"/>
    <x v="1"/>
    <d v="2017-10-26T18:53:21"/>
    <x v="25"/>
    <d v="2017-11-29T00:00:00"/>
    <s v="Banco Estado"/>
    <m/>
    <s v="Banco de Chile"/>
    <x v="2"/>
    <n v="0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s v="sin compañia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s v="sin compañia"/>
    <x v="0"/>
    <d v="2017-10-26T19:09:57"/>
    <x v="15"/>
    <d v="2017-11-06T00:00:00"/>
    <s v="N/A"/>
    <m/>
    <s v="Banco de Chile"/>
    <x v="0"/>
    <n v="0"/>
    <n v="5000"/>
  </r>
  <r>
    <n v="502610"/>
    <n v="67624"/>
    <s v="4004308K"/>
    <s v="sin compañia"/>
    <x v="0"/>
    <d v="2017-11-28T18:03:56"/>
    <x v="16"/>
    <d v="2017-12-04T00:00:00"/>
    <s v="N/A"/>
    <m/>
    <s v="Banco de Chile"/>
    <x v="0"/>
    <n v="0"/>
    <n v="5000"/>
  </r>
  <r>
    <n v="168948"/>
    <n v="67625"/>
    <n v="135801879"/>
    <s v="sin compañia"/>
    <x v="1"/>
    <d v="2016-09-29T12:20:47"/>
    <x v="18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19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8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8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20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19"/>
    <d v="2016-11-21T00:00:00"/>
    <s v="Banco Estado"/>
    <m/>
    <s v="Banco de Chile"/>
    <x v="3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2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1"/>
    <d v="2017-06-06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3"/>
    <d v="2017-07-28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4"/>
    <d v="2017-10-31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5"/>
    <d v="2017-11-29T00:00:00"/>
    <s v="Banco Estado"/>
    <m/>
    <s v="Banco de Chile"/>
    <x v="2"/>
    <n v="0"/>
    <n v="5000"/>
  </r>
  <r>
    <n v="482262"/>
    <n v="67630"/>
    <n v="169909873"/>
    <s v="sin compañia"/>
    <x v="1"/>
    <d v="2017-11-28T18:03:10"/>
    <x v="16"/>
    <d v="2017-12-19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8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19"/>
    <d v="2016-11-08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20"/>
    <d v="2017-01-05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1"/>
    <d v="2017-05-04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2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3"/>
    <d v="2017-07-04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4"/>
    <d v="2017-10-03T00:00:00"/>
    <s v="Banco Estado"/>
    <m/>
    <s v="Banco de Chile"/>
    <x v="3"/>
    <n v="0"/>
    <n v="4000"/>
  </r>
  <r>
    <n v="482263"/>
    <n v="67631"/>
    <n v="79092053"/>
    <s v="sin compañia"/>
    <x v="1"/>
    <d v="2017-11-28T18:03:10"/>
    <x v="16"/>
    <d v="2017-12-04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5"/>
    <d v="2017-11-06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s v="sin compañia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s v="sin compañia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s v="sin compañia"/>
    <x v="0"/>
    <d v="2017-11-28T18:03:56"/>
    <x v="16"/>
    <d v="2017-12-04T00:00:00"/>
    <s v="N/A"/>
    <m/>
    <s v="Banco de Chile"/>
    <x v="0"/>
    <n v="0"/>
    <n v="5000"/>
  </r>
  <r>
    <n v="169050"/>
    <n v="67633"/>
    <n v="163229595"/>
    <s v="sin compañia"/>
    <x v="1"/>
    <d v="2016-09-29T12:20:47"/>
    <x v="18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9"/>
    <d v="2016-11-08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20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2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1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3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4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8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7"/>
    <d v="2016-09-22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20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19"/>
    <d v="2016-11-08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1"/>
    <d v="2017-05-04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2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3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4"/>
    <d v="2017-10-03T00:00:00"/>
    <s v="Banco Santander"/>
    <m/>
    <s v="Banco de Chile"/>
    <x v="3"/>
    <n v="0"/>
    <n v="10000"/>
  </r>
  <r>
    <n v="482293"/>
    <n v="67635"/>
    <n v="109912492"/>
    <s v="sin compañia"/>
    <x v="1"/>
    <d v="2017-11-28T18:03:10"/>
    <x v="16"/>
    <d v="2017-12-04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5"/>
    <d v="2017-11-06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s v="sin compañia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s v="sin compañia"/>
    <x v="0"/>
    <d v="2017-10-26T19:09:57"/>
    <x v="15"/>
    <d v="2017-11-06T00:00:00"/>
    <s v="N/A"/>
    <m/>
    <s v="Banco de Chile"/>
    <x v="0"/>
    <n v="0"/>
    <n v="5000"/>
  </r>
  <r>
    <n v="502612"/>
    <n v="67636"/>
    <n v="92628507"/>
    <s v="sin compañia"/>
    <x v="0"/>
    <d v="2017-11-28T18:03:56"/>
    <x v="16"/>
    <d v="2017-12-04T00:00:00"/>
    <s v="N/A"/>
    <m/>
    <s v="Banco de Chile"/>
    <x v="0"/>
    <n v="0"/>
    <n v="5000"/>
  </r>
  <r>
    <n v="169016"/>
    <n v="67637"/>
    <n v="98492933"/>
    <s v="sin compañia"/>
    <x v="1"/>
    <d v="2016-09-29T12:20:47"/>
    <x v="18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20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9"/>
    <d v="2016-11-08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2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1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3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4"/>
    <d v="2017-10-12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5"/>
    <d v="2017-11-06T00:00:00"/>
    <s v="Banco Estado"/>
    <m/>
    <s v="Banco de Chile"/>
    <x v="3"/>
    <n v="0"/>
    <n v="4000"/>
  </r>
  <r>
    <n v="482264"/>
    <n v="67637"/>
    <n v="98492933"/>
    <s v="sin compañia"/>
    <x v="1"/>
    <d v="2017-11-28T18:03:10"/>
    <x v="16"/>
    <d v="2017-12-19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8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19"/>
    <d v="2016-11-1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20"/>
    <d v="2017-01-05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1"/>
    <d v="2017-05-08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2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3"/>
    <d v="2017-07-04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4"/>
    <d v="2017-10-03T00:00:00"/>
    <s v="Banco Estado"/>
    <m/>
    <s v="Banco de Chile"/>
    <x v="3"/>
    <n v="0"/>
    <n v="10000"/>
  </r>
  <r>
    <n v="482265"/>
    <n v="67638"/>
    <n v="141779753"/>
    <s v="sin compañia"/>
    <x v="1"/>
    <d v="2017-11-28T18:03:10"/>
    <x v="16"/>
    <d v="2017-12-04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5"/>
    <d v="2017-11-06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8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20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19"/>
    <d v="2016-11-29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2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1"/>
    <d v="2017-06-06T00:00:00"/>
    <s v="Banco Estado"/>
    <m/>
    <s v="Banco de Chile"/>
    <x v="2"/>
    <n v="0"/>
    <n v="4000"/>
  </r>
  <r>
    <n v="320327"/>
    <n v="67639"/>
    <n v="97818436"/>
    <s v="sin compañia"/>
    <x v="1"/>
    <d v="2017-06-28T13:07:20"/>
    <x v="23"/>
    <d v="2017-07-28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s v="sin compañia"/>
    <x v="1"/>
    <d v="2017-09-27T16:46:45"/>
    <x v="24"/>
    <d v="2017-10-03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5"/>
    <d v="2017-11-06T00:00:00"/>
    <s v="Banco Estado"/>
    <m/>
    <s v="Banco de Chile"/>
    <x v="3"/>
    <n v="0"/>
    <n v="4000"/>
  </r>
  <r>
    <n v="482266"/>
    <n v="67639"/>
    <n v="97818436"/>
    <s v="sin compañia"/>
    <x v="1"/>
    <d v="2017-11-28T18:03:10"/>
    <x v="16"/>
    <d v="2017-12-04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8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20"/>
    <d v="2017-01-31T00:00:00"/>
    <s v="Banco Estado"/>
    <m/>
    <s v="Banco de Chile"/>
    <x v="2"/>
    <n v="0"/>
    <n v="10000"/>
  </r>
  <r>
    <n v="180885"/>
    <n v="67640"/>
    <n v="171649374"/>
    <s v="sin compañia"/>
    <x v="1"/>
    <d v="2016-10-27T13:35:17"/>
    <x v="19"/>
    <d v="2016-11-29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2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1"/>
    <d v="2017-06-06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3"/>
    <d v="2017-07-28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4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5"/>
    <d v="2017-11-29T00:00:00"/>
    <s v="Banco Estado"/>
    <m/>
    <s v="Banco de Chile"/>
    <x v="2"/>
    <n v="0"/>
    <n v="10000"/>
  </r>
  <r>
    <n v="482216"/>
    <n v="67640"/>
    <n v="171649374"/>
    <s v="sin compañia"/>
    <x v="1"/>
    <d v="2017-11-28T18:03:10"/>
    <x v="16"/>
    <d v="2017-12-19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s v="sin compañia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s v="sin compañia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s v="sin compañia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s v="sin compañia"/>
    <x v="0"/>
    <d v="2017-11-28T18:03:56"/>
    <x v="16"/>
    <d v="2017-12-04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s v="sin compañia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s v="sin compañia"/>
    <x v="0"/>
    <d v="2017-10-26T19:09:57"/>
    <x v="15"/>
    <d v="2017-11-06T00:00:00"/>
    <s v="N/A"/>
    <m/>
    <s v="Banco de Chile"/>
    <x v="0"/>
    <n v="0"/>
    <n v="10000"/>
  </r>
  <r>
    <n v="502614"/>
    <n v="67642"/>
    <n v="57246677"/>
    <s v="sin compañia"/>
    <x v="0"/>
    <d v="2017-11-28T18:03:56"/>
    <x v="16"/>
    <d v="2017-12-04T00:00:00"/>
    <s v="N/A"/>
    <m/>
    <s v="Banco de Chile"/>
    <x v="0"/>
    <n v="0"/>
    <n v="10000"/>
  </r>
  <r>
    <n v="168951"/>
    <n v="67644"/>
    <n v="165405250"/>
    <s v="sin compañia"/>
    <x v="1"/>
    <d v="2016-09-29T12:20:47"/>
    <x v="18"/>
    <d v="2016-11-02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s v="sin compañia"/>
    <x v="1"/>
    <d v="2016-10-27T13:35:17"/>
    <x v="19"/>
    <d v="2016-11-29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20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s v="sin compañia"/>
    <x v="1"/>
    <d v="2017-04-26T15:42:27"/>
    <x v="21"/>
    <d v="2017-06-06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2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s v="sin compañia"/>
    <x v="1"/>
    <d v="2017-06-28T13:07:20"/>
    <x v="23"/>
    <d v="2017-07-11T00:00:00"/>
    <s v="Banco Estado"/>
    <m/>
    <s v="Banco de Chile"/>
    <x v="3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4"/>
    <d v="2017-10-31T00:00:00"/>
    <s v="Banco Estado"/>
    <m/>
    <s v="Banco de Chile"/>
    <x v="2"/>
    <n v="0"/>
    <n v="5000"/>
  </r>
  <r>
    <n v="482217"/>
    <n v="67644"/>
    <n v="165405250"/>
    <s v="sin compañia"/>
    <x v="1"/>
    <d v="2017-11-28T18:03:10"/>
    <x v="16"/>
    <d v="2017-12-19T00:00:00"/>
    <s v="Banco Estado"/>
    <m/>
    <s v="Banco de Chile"/>
    <x v="4"/>
    <n v="99"/>
    <n v="5000"/>
  </r>
  <r>
    <n v="452064"/>
    <n v="67644"/>
    <n v="165405250"/>
    <s v="sin compañia"/>
    <x v="1"/>
    <d v="2017-10-26T18:53:21"/>
    <x v="25"/>
    <d v="2017-11-29T00:00:00"/>
    <s v="Banco Estado"/>
    <m/>
    <s v="Banco de Chile"/>
    <x v="2"/>
    <n v="0"/>
    <n v="5000"/>
  </r>
  <r>
    <n v="168952"/>
    <n v="67645"/>
    <n v="129525606"/>
    <s v="sin compañia"/>
    <x v="1"/>
    <d v="2016-09-29T12:20:47"/>
    <x v="18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20"/>
    <d v="2017-01-05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9"/>
    <d v="2016-11-1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2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1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3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4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5"/>
    <d v="2017-11-06T00:00:00"/>
    <s v="Banco Estado"/>
    <m/>
    <s v="Banco de Chile"/>
    <x v="3"/>
    <n v="0"/>
    <n v="5000"/>
  </r>
  <r>
    <n v="482218"/>
    <n v="67645"/>
    <n v="129525606"/>
    <s v="sin compañia"/>
    <x v="1"/>
    <d v="2017-11-28T18:03:10"/>
    <x v="16"/>
    <d v="2017-12-04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8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9"/>
    <d v="2016-11-08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20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1"/>
    <d v="2017-05-04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2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3"/>
    <d v="2017-07-04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4"/>
    <d v="2017-10-03T00:00:00"/>
    <s v="Banco Santander"/>
    <m/>
    <s v="Banco de Chile"/>
    <x v="3"/>
    <n v="0"/>
    <n v="4000"/>
  </r>
  <r>
    <n v="482231"/>
    <n v="67646"/>
    <s v="16939122K"/>
    <s v="sin compañia"/>
    <x v="1"/>
    <d v="2017-11-28T18:03:10"/>
    <x v="16"/>
    <d v="2017-12-04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5"/>
    <d v="2017-11-06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4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20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9"/>
    <d v="2016-11-08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1"/>
    <d v="2017-05-04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2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3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4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5"/>
    <d v="2017-11-06T00:00:00"/>
    <s v="Banco Santander"/>
    <m/>
    <s v="Banco de Chile"/>
    <x v="3"/>
    <n v="0"/>
    <n v="4000"/>
  </r>
  <r>
    <n v="482465"/>
    <n v="67692"/>
    <n v="159689212"/>
    <s v="sin compañia"/>
    <x v="1"/>
    <d v="2017-11-28T18:03:10"/>
    <x v="16"/>
    <d v="2017-12-04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8"/>
    <d v="2016-10-04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19"/>
    <d v="2016-11-08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20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1"/>
    <d v="2017-05-04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2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3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4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5"/>
    <d v="2017-11-06T00:00:00"/>
    <s v="Banco Estado"/>
    <m/>
    <s v="Banco de Chile"/>
    <x v="3"/>
    <n v="0"/>
    <n v="5000"/>
  </r>
  <r>
    <n v="482449"/>
    <n v="67693"/>
    <n v="143582817"/>
    <s v="sin compañia"/>
    <x v="1"/>
    <d v="2017-11-28T18:03:10"/>
    <x v="16"/>
    <d v="2017-12-19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8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20"/>
    <d v="2017-01-05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9"/>
    <d v="2016-11-08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2"/>
    <d v="2017-04-04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1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3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4"/>
    <d v="2017-10-03T00:00:00"/>
    <s v="Banco Estado"/>
    <m/>
    <s v="Banco de Chile"/>
    <x v="3"/>
    <n v="0"/>
    <n v="4000"/>
  </r>
  <r>
    <n v="482450"/>
    <n v="67694"/>
    <n v="164827631"/>
    <s v="sin compañia"/>
    <x v="1"/>
    <d v="2017-11-28T18:03:10"/>
    <x v="16"/>
    <d v="2017-12-04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5"/>
    <d v="2017-11-06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8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9"/>
    <d v="2016-11-08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20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2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1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3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4"/>
    <d v="2017-10-12T00:00:00"/>
    <s v="Banco Estado"/>
    <m/>
    <s v="Banco de Chile"/>
    <x v="3"/>
    <n v="0"/>
    <n v="4000"/>
  </r>
  <r>
    <n v="482486"/>
    <n v="67695"/>
    <n v="133633332"/>
    <s v="sin compañia"/>
    <x v="1"/>
    <d v="2017-11-28T18:03:10"/>
    <x v="16"/>
    <d v="2017-12-19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5"/>
    <d v="2017-11-21T00:00:00"/>
    <s v="Banco Estado"/>
    <m/>
    <s v="Banco de Chile"/>
    <x v="3"/>
    <n v="0"/>
    <n v="4000"/>
  </r>
  <r>
    <n v="169230"/>
    <n v="67696"/>
    <n v="167016677"/>
    <s v="sin compañia"/>
    <x v="1"/>
    <d v="2016-09-29T12:20:47"/>
    <x v="18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20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19"/>
    <d v="2016-11-08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1"/>
    <d v="2017-05-04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2"/>
    <d v="2017-04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3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4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5"/>
    <d v="2017-11-06T00:00:00"/>
    <s v="Banco Estado"/>
    <m/>
    <s v="Banco de Chile"/>
    <x v="3"/>
    <n v="0"/>
    <n v="5000"/>
  </r>
  <r>
    <n v="482487"/>
    <n v="67696"/>
    <n v="167016677"/>
    <s v="sin compañia"/>
    <x v="1"/>
    <d v="2017-11-28T18:03:10"/>
    <x v="16"/>
    <d v="2017-12-04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8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9"/>
    <d v="2016-11-29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20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2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1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3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4"/>
    <d v="2017-10-31T00:00:00"/>
    <s v="Banco Estado"/>
    <m/>
    <s v="Banco de Chile"/>
    <x v="3"/>
    <n v="0"/>
    <n v="4000"/>
  </r>
  <r>
    <n v="482488"/>
    <n v="67697"/>
    <n v="74463924"/>
    <s v="sin compañia"/>
    <x v="1"/>
    <d v="2017-11-28T18:03:10"/>
    <x v="16"/>
    <d v="2017-12-19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5"/>
    <d v="2017-11-29T00:00:00"/>
    <s v="Banco Estado"/>
    <m/>
    <s v="Banco de Chile"/>
    <x v="2"/>
    <n v="0"/>
    <n v="4000"/>
  </r>
  <r>
    <n v="169232"/>
    <n v="67698"/>
    <n v="169888205"/>
    <s v="sin compañia"/>
    <x v="1"/>
    <d v="2016-09-29T12:20:47"/>
    <x v="18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20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9"/>
    <d v="2016-11-15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1"/>
    <d v="2017-05-08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2"/>
    <d v="2017-04-04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3"/>
    <d v="2017-07-28T00:00:00"/>
    <s v="Banco Estado"/>
    <m/>
    <s v="Banco de Chile"/>
    <x v="2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4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5"/>
    <d v="2017-11-21T00:00:00"/>
    <s v="Banco Estado"/>
    <m/>
    <s v="Banco de Chile"/>
    <x v="3"/>
    <n v="0"/>
    <n v="4000"/>
  </r>
  <r>
    <n v="482489"/>
    <n v="67698"/>
    <n v="169888205"/>
    <s v="sin compañia"/>
    <x v="1"/>
    <d v="2017-11-28T18:03:10"/>
    <x v="16"/>
    <d v="2017-12-19T00:00:00"/>
    <s v="Banco Estado"/>
    <m/>
    <s v="Banco de Chile"/>
    <x v="4"/>
    <n v="99"/>
    <n v="4000"/>
  </r>
  <r>
    <n v="169233"/>
    <n v="67699"/>
    <n v="171379067"/>
    <s v="sin compañia"/>
    <x v="1"/>
    <d v="2016-09-29T12:20:47"/>
    <x v="18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9"/>
    <d v="2016-11-08T00:00:00"/>
    <s v="Banco Estado"/>
    <m/>
    <s v="Banco de Chile"/>
    <x v="3"/>
    <n v="0"/>
    <n v="12000"/>
  </r>
  <r>
    <n v="222873"/>
    <n v="67699"/>
    <n v="171379067"/>
    <s v="sin compañia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20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2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1"/>
    <d v="2017-06-06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3"/>
    <d v="2017-07-28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4"/>
    <d v="2017-10-31T00:00:00"/>
    <s v="Banco Estado"/>
    <m/>
    <s v="Banco de Chile"/>
    <x v="2"/>
    <n v="0"/>
    <n v="12000"/>
  </r>
  <r>
    <n v="482490"/>
    <n v="67699"/>
    <n v="171379067"/>
    <s v="sin compañia"/>
    <x v="1"/>
    <d v="2017-11-28T18:03:10"/>
    <x v="16"/>
    <d v="2017-12-19T00:00:00"/>
    <s v="Banco Estado"/>
    <m/>
    <s v="Banco de Chile"/>
    <x v="4"/>
    <n v="99"/>
    <n v="12000"/>
  </r>
  <r>
    <n v="452341"/>
    <n v="67699"/>
    <n v="171379067"/>
    <s v="sin compañia"/>
    <x v="1"/>
    <d v="2017-10-26T18:53:21"/>
    <x v="25"/>
    <d v="2017-11-29T00:00:00"/>
    <s v="Banco Estado"/>
    <m/>
    <s v="Banco de Chile"/>
    <x v="2"/>
    <n v="0"/>
    <n v="12000"/>
  </r>
  <r>
    <n v="169278"/>
    <n v="67700"/>
    <n v="139800974"/>
    <s v="sin compañia"/>
    <x v="1"/>
    <d v="2016-09-29T12:20:47"/>
    <x v="18"/>
    <d v="2016-10-17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19"/>
    <d v="2016-11-08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20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1"/>
    <d v="2017-05-04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2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23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s v="sin compañia"/>
    <x v="1"/>
    <d v="2017-09-27T16:46:45"/>
    <x v="24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5"/>
    <d v="2017-11-06T00:00:00"/>
    <s v="Banco Estado"/>
    <m/>
    <s v="Banco de Chile"/>
    <x v="3"/>
    <n v="0"/>
    <n v="10000"/>
  </r>
  <r>
    <n v="482451"/>
    <n v="67700"/>
    <n v="139800974"/>
    <s v="sin compañia"/>
    <x v="1"/>
    <d v="2017-11-28T18:03:10"/>
    <x v="16"/>
    <d v="2017-12-04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8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20"/>
    <d v="2017-01-05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9"/>
    <d v="2016-11-08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2"/>
    <d v="2017-04-20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1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3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4"/>
    <d v="2017-10-16T00:00:00"/>
    <s v="Banco Estado"/>
    <m/>
    <s v="Banco de Chile"/>
    <x v="3"/>
    <n v="0"/>
    <n v="6000"/>
  </r>
  <r>
    <n v="482452"/>
    <n v="67702"/>
    <n v="188811949"/>
    <s v="sin compañia"/>
    <x v="1"/>
    <d v="2017-11-28T18:03:10"/>
    <x v="16"/>
    <d v="2017-12-19T00:00:00"/>
    <s v="Banco Estado"/>
    <m/>
    <s v="Banco de Chile"/>
    <x v="4"/>
    <n v="99"/>
    <n v="6000"/>
  </r>
  <r>
    <n v="452303"/>
    <n v="67702"/>
    <n v="188811949"/>
    <s v="sin compañia"/>
    <x v="1"/>
    <d v="2017-10-26T18:53:21"/>
    <x v="25"/>
    <d v="2017-11-29T00:00:00"/>
    <s v="Banco Estado"/>
    <m/>
    <s v="Banco de Chile"/>
    <x v="2"/>
    <n v="0"/>
    <n v="6000"/>
  </r>
  <r>
    <n v="169280"/>
    <n v="67703"/>
    <n v="167025900"/>
    <s v="sin compañia"/>
    <x v="1"/>
    <d v="2016-09-29T12:20:47"/>
    <x v="18"/>
    <d v="2016-10-04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19"/>
    <d v="2016-11-08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20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1"/>
    <d v="2017-05-04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2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3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4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5"/>
    <d v="2017-11-06T00:00:00"/>
    <s v="Banco Estado"/>
    <m/>
    <s v="Banco de Chile"/>
    <x v="3"/>
    <n v="0"/>
    <n v="4000"/>
  </r>
  <r>
    <n v="482453"/>
    <n v="67703"/>
    <n v="167025900"/>
    <s v="sin compañia"/>
    <x v="1"/>
    <d v="2017-11-28T18:03:10"/>
    <x v="16"/>
    <d v="2017-12-04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8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20"/>
    <d v="2017-01-31T00:00:00"/>
    <s v="Banco Estado"/>
    <m/>
    <s v="Banco de Chile"/>
    <x v="3"/>
    <n v="0"/>
    <n v="4000"/>
  </r>
  <r>
    <n v="181182"/>
    <n v="67732"/>
    <n v="191305612"/>
    <s v="sin compañia"/>
    <x v="1"/>
    <d v="2016-10-27T13:35:17"/>
    <x v="19"/>
    <d v="2016-11-29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2"/>
    <d v="2017-05-04T00:00:00"/>
    <s v="Banco Estado"/>
    <m/>
    <s v="Banco de Chile"/>
    <x v="2"/>
    <n v="0"/>
    <n v="4000"/>
  </r>
  <r>
    <n v="274827"/>
    <n v="67732"/>
    <n v="191305612"/>
    <s v="sin compañia"/>
    <x v="1"/>
    <d v="2017-04-26T15:42:27"/>
    <x v="21"/>
    <d v="2017-06-06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3"/>
    <d v="2017-07-28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4"/>
    <d v="2017-10-31T00:00:00"/>
    <s v="Banco Estado"/>
    <m/>
    <s v="Banco de Chile"/>
    <x v="2"/>
    <n v="0"/>
    <n v="4000"/>
  </r>
  <r>
    <n v="482454"/>
    <n v="67732"/>
    <n v="191305612"/>
    <s v="sin compañia"/>
    <x v="1"/>
    <d v="2017-11-28T18:03:10"/>
    <x v="16"/>
    <d v="2017-12-19T00:00:00"/>
    <s v="Banco Estado"/>
    <m/>
    <s v="Banco de Chile"/>
    <x v="3"/>
    <n v="0"/>
    <n v="4000"/>
  </r>
  <r>
    <n v="452305"/>
    <n v="67732"/>
    <n v="191305612"/>
    <s v="sin compañia"/>
    <x v="1"/>
    <d v="2017-10-26T18:53:21"/>
    <x v="25"/>
    <d v="2017-11-29T00:00:00"/>
    <s v="Banco Estado"/>
    <m/>
    <s v="Banco de Chile"/>
    <x v="2"/>
    <n v="0"/>
    <n v="4000"/>
  </r>
  <r>
    <n v="170721"/>
    <n v="67736"/>
    <n v="179718022"/>
    <s v="sin compañia"/>
    <x v="1"/>
    <d v="2016-10-14T11:56:42"/>
    <x v="34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19"/>
    <d v="2016-11-08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20"/>
    <d v="2017-01-05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1"/>
    <d v="2017-05-04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2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3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4"/>
    <d v="2017-10-03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5"/>
    <d v="2017-11-06T00:00:00"/>
    <s v="Banco Santander"/>
    <m/>
    <s v="Banco de Chile"/>
    <x v="3"/>
    <n v="0"/>
    <n v="10000"/>
  </r>
  <r>
    <n v="482426"/>
    <n v="67736"/>
    <n v="179718022"/>
    <s v="sin compañia"/>
    <x v="1"/>
    <d v="2017-11-28T18:03:10"/>
    <x v="16"/>
    <d v="2017-12-04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8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9"/>
    <d v="2016-11-1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20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1"/>
    <d v="2017-05-04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2"/>
    <d v="2017-04-20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3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4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5"/>
    <d v="2017-11-06T00:00:00"/>
    <s v="Banco Estado"/>
    <m/>
    <s v="Banco de Chile"/>
    <x v="3"/>
    <n v="0"/>
    <n v="5000"/>
  </r>
  <r>
    <n v="482509"/>
    <n v="67737"/>
    <n v="133681108"/>
    <s v="sin compañia"/>
    <x v="1"/>
    <d v="2017-11-28T18:03:10"/>
    <x v="16"/>
    <d v="2017-12-04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8"/>
    <d v="2016-11-02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19"/>
    <d v="2016-11-29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20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s v="sin compañia"/>
    <x v="1"/>
    <d v="2017-04-26T15:42:27"/>
    <x v="21"/>
    <d v="2017-06-06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2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23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4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5"/>
    <d v="2017-11-29T00:00:00"/>
    <s v="Banco Estado"/>
    <m/>
    <s v="Banco de Chile"/>
    <x v="2"/>
    <n v="0"/>
    <n v="6000"/>
  </r>
  <r>
    <n v="482455"/>
    <n v="67738"/>
    <n v="179724790"/>
    <s v="sin compañia"/>
    <x v="1"/>
    <d v="2017-11-28T18:03:10"/>
    <x v="16"/>
    <d v="2017-12-19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8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9"/>
    <d v="2016-11-2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20"/>
    <d v="2017-01-31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1"/>
    <d v="2017-05-04T00:00:00"/>
    <s v="Banco Estado"/>
    <m/>
    <s v="Banco de Chile"/>
    <x v="3"/>
    <n v="0"/>
    <n v="4000"/>
  </r>
  <r>
    <n v="256642"/>
    <n v="67740"/>
    <s v="9089546K"/>
    <s v="sin compañia"/>
    <x v="1"/>
    <d v="2017-03-28T15:24:43"/>
    <x v="22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3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s v="sin compañia"/>
    <x v="1"/>
    <d v="2017-09-27T16:46:45"/>
    <x v="24"/>
    <d v="2017-10-31T00:00:00"/>
    <s v="Banco Estado"/>
    <m/>
    <s v="Banco de Chile"/>
    <x v="3"/>
    <n v="0"/>
    <n v="4000"/>
  </r>
  <r>
    <n v="482413"/>
    <n v="67740"/>
    <s v="9089546K"/>
    <s v="sin compañia"/>
    <x v="1"/>
    <d v="2017-11-28T18:03:10"/>
    <x v="16"/>
    <d v="2017-12-19T00:00:00"/>
    <s v="Banco Estado"/>
    <m/>
    <s v="Banco de Chile"/>
    <x v="4"/>
    <n v="99"/>
    <n v="4000"/>
  </r>
  <r>
    <n v="452263"/>
    <n v="67740"/>
    <s v="9089546K"/>
    <s v="sin compañia"/>
    <x v="1"/>
    <d v="2017-10-26T18:53:21"/>
    <x v="25"/>
    <d v="2017-11-29T00:00:00"/>
    <s v="Banco Estado"/>
    <m/>
    <s v="Banco de Chile"/>
    <x v="2"/>
    <n v="0"/>
    <n v="4000"/>
  </r>
  <r>
    <n v="169190"/>
    <n v="67742"/>
    <n v="190403963"/>
    <s v="sin compañia"/>
    <x v="1"/>
    <d v="2016-09-29T12:20:47"/>
    <x v="18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20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19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2"/>
    <d v="2017-04-20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3"/>
    <d v="2017-07-28T00:00:00"/>
    <s v="Banco Estado"/>
    <m/>
    <s v="Banco de Chile"/>
    <x v="2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s v="sin compañia"/>
    <x v="1"/>
    <d v="2017-09-27T16:46:45"/>
    <x v="24"/>
    <d v="2017-10-12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5"/>
    <d v="2017-11-21T00:00:00"/>
    <s v="Banco Estado"/>
    <m/>
    <s v="Banco de Chile"/>
    <x v="3"/>
    <n v="0"/>
    <n v="4000"/>
  </r>
  <r>
    <n v="482414"/>
    <n v="67742"/>
    <n v="190403963"/>
    <s v="sin compañia"/>
    <x v="1"/>
    <d v="2017-11-28T18:03:10"/>
    <x v="16"/>
    <d v="2017-12-19T00:00:00"/>
    <s v="Banco Estado"/>
    <m/>
    <s v="Banco de Chile"/>
    <x v="4"/>
    <n v="99"/>
    <n v="4000"/>
  </r>
  <r>
    <n v="169256"/>
    <n v="67743"/>
    <s v="10151305K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9"/>
    <d v="2016-11-15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415"/>
    <n v="67743"/>
    <s v="10151305K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8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20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9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2"/>
    <d v="2017-04-04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1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3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s v="sin compañia"/>
    <x v="1"/>
    <d v="2017-09-27T16:46:45"/>
    <x v="24"/>
    <d v="2017-10-31T00:00:00"/>
    <s v="Banco Falabella"/>
    <m/>
    <s v="Banco de Chile"/>
    <x v="2"/>
    <n v="0"/>
    <n v="4000"/>
  </r>
  <r>
    <n v="482427"/>
    <n v="67752"/>
    <s v="14287279K"/>
    <s v="sin compañia"/>
    <x v="1"/>
    <d v="2017-11-28T18:03:10"/>
    <x v="16"/>
    <d v="2017-12-19T00:00:00"/>
    <s v="Banco Falabella"/>
    <m/>
    <s v="Banco de Chile"/>
    <x v="4"/>
    <n v="99"/>
    <n v="4000"/>
  </r>
  <r>
    <n v="452277"/>
    <n v="67752"/>
    <s v="14287279K"/>
    <s v="sin compañia"/>
    <x v="1"/>
    <d v="2017-10-26T18:53:21"/>
    <x v="25"/>
    <d v="2017-11-29T00:00:00"/>
    <s v="Banco Falabella"/>
    <m/>
    <s v="Banco de Chile"/>
    <x v="2"/>
    <n v="0"/>
    <n v="4000"/>
  </r>
  <r>
    <n v="169257"/>
    <n v="67753"/>
    <n v="124765714"/>
    <s v="sin compañia"/>
    <x v="1"/>
    <d v="2016-09-29T12:20:47"/>
    <x v="18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20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s v="sin compañia"/>
    <x v="1"/>
    <d v="2016-10-27T13:35:17"/>
    <x v="19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2"/>
    <d v="2017-04-04T00:00:00"/>
    <s v="Banco Estado"/>
    <m/>
    <s v="Banco de Chile"/>
    <x v="3"/>
    <n v="0"/>
    <n v="5000"/>
  </r>
  <r>
    <n v="274785"/>
    <n v="67753"/>
    <n v="124765714"/>
    <s v="sin compañia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3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4"/>
    <d v="2017-10-16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5"/>
    <d v="2017-11-21T00:00:00"/>
    <s v="Banco Estado"/>
    <m/>
    <s v="Banco de Chile"/>
    <x v="3"/>
    <n v="0"/>
    <n v="5000"/>
  </r>
  <r>
    <n v="482416"/>
    <n v="67753"/>
    <n v="124765714"/>
    <s v="sin compañia"/>
    <x v="1"/>
    <d v="2017-11-28T18:03:10"/>
    <x v="16"/>
    <d v="2017-12-04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8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19"/>
    <d v="2016-11-29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20"/>
    <d v="2017-01-31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1"/>
    <d v="2017-06-06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2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s v="sin compañia"/>
    <x v="1"/>
    <d v="2017-06-28T13:07:20"/>
    <x v="23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4"/>
    <d v="2017-10-31T00:00:00"/>
    <s v="Banco Estado"/>
    <m/>
    <s v="Banco de Chile"/>
    <x v="2"/>
    <n v="0"/>
    <n v="4000"/>
  </r>
  <r>
    <n v="482417"/>
    <n v="67754"/>
    <n v="190490831"/>
    <s v="sin compañia"/>
    <x v="1"/>
    <d v="2017-11-28T18:03:10"/>
    <x v="16"/>
    <d v="2017-12-19T00:00:00"/>
    <s v="Banco Estado"/>
    <m/>
    <s v="Banco de Chile"/>
    <x v="4"/>
    <n v="99"/>
    <n v="4000"/>
  </r>
  <r>
    <n v="452267"/>
    <n v="67754"/>
    <n v="190490831"/>
    <s v="sin compañia"/>
    <x v="1"/>
    <d v="2017-10-26T18:53:21"/>
    <x v="25"/>
    <d v="2017-11-29T00:00:00"/>
    <s v="Banco Estado"/>
    <m/>
    <s v="Banco de Chile"/>
    <x v="2"/>
    <n v="0"/>
    <n v="4000"/>
  </r>
  <r>
    <n v="169259"/>
    <n v="67755"/>
    <n v="188540449"/>
    <s v="sin compañia"/>
    <x v="1"/>
    <d v="2016-09-29T12:20:47"/>
    <x v="18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20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s v="sin compañia"/>
    <x v="1"/>
    <d v="2016-10-27T13:35:17"/>
    <x v="19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2"/>
    <d v="2017-04-20T00:00:00"/>
    <s v="Banco Estado"/>
    <m/>
    <s v="Banco de Chile"/>
    <x v="3"/>
    <n v="0"/>
    <n v="4000"/>
  </r>
  <r>
    <n v="274787"/>
    <n v="67755"/>
    <n v="188540449"/>
    <s v="sin compañia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8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9"/>
    <d v="2016-11-29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20"/>
    <d v="2017-01-31T00:00:00"/>
    <s v="Banco Estado"/>
    <m/>
    <s v="Banco de Chile"/>
    <x v="2"/>
    <n v="0"/>
    <n v="5000"/>
  </r>
  <r>
    <n v="274788"/>
    <n v="67756"/>
    <n v="167027547"/>
    <s v="sin compañia"/>
    <x v="1"/>
    <d v="2017-04-26T15:42:27"/>
    <x v="21"/>
    <d v="2017-05-08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2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3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4"/>
    <d v="2017-10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5"/>
    <d v="2017-11-06T00:00:00"/>
    <s v="Banco Estado"/>
    <m/>
    <s v="Banco de Chile"/>
    <x v="3"/>
    <n v="0"/>
    <n v="5000"/>
  </r>
  <r>
    <n v="482418"/>
    <n v="67756"/>
    <n v="167027547"/>
    <s v="sin compañia"/>
    <x v="1"/>
    <d v="2017-11-28T18:03:10"/>
    <x v="16"/>
    <d v="2017-12-04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4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20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19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2"/>
    <d v="2017-05-04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1"/>
    <d v="2017-06-06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3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4"/>
    <d v="2017-10-31T00:00:00"/>
    <s v="Banco Estado"/>
    <m/>
    <s v="Banco de Chile"/>
    <x v="2"/>
    <n v="0"/>
    <n v="4000"/>
  </r>
  <r>
    <n v="482419"/>
    <n v="67758"/>
    <n v="137513757"/>
    <s v="sin compañia"/>
    <x v="1"/>
    <d v="2017-11-28T18:03:10"/>
    <x v="16"/>
    <d v="2017-12-19T00:00:00"/>
    <s v="Banco Estado"/>
    <m/>
    <s v="Banco de Chile"/>
    <x v="4"/>
    <n v="99"/>
    <n v="4000"/>
  </r>
  <r>
    <n v="452269"/>
    <n v="67758"/>
    <n v="137513757"/>
    <s v="sin compañia"/>
    <x v="1"/>
    <d v="2017-10-26T18:53:21"/>
    <x v="25"/>
    <d v="2017-11-29T00:00:00"/>
    <s v="Banco Estado"/>
    <m/>
    <s v="Banco de Chile"/>
    <x v="2"/>
    <n v="0"/>
    <n v="4000"/>
  </r>
  <r>
    <n v="169261"/>
    <n v="67760"/>
    <n v="185618595"/>
    <s v="sin compañia"/>
    <x v="1"/>
    <d v="2016-09-29T12:20:47"/>
    <x v="18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9"/>
    <d v="2016-11-08T00:00:00"/>
    <s v="Banco Estado"/>
    <m/>
    <s v="Banco de Chile"/>
    <x v="3"/>
    <n v="0"/>
    <n v="5000"/>
  </r>
  <r>
    <n v="222794"/>
    <n v="67760"/>
    <n v="185618595"/>
    <s v="sin compañia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20"/>
    <d v="2017-01-31T00:00:00"/>
    <s v="Banco Estado"/>
    <m/>
    <s v="Banco de Chile"/>
    <x v="2"/>
    <n v="0"/>
    <n v="5000"/>
  </r>
  <r>
    <n v="274790"/>
    <n v="67760"/>
    <n v="185618595"/>
    <s v="sin compañia"/>
    <x v="1"/>
    <d v="2017-04-26T15:42:27"/>
    <x v="21"/>
    <d v="2017-05-04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2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3"/>
    <d v="2017-07-28T00:00:00"/>
    <s v="Banco Estado"/>
    <m/>
    <s v="Banco de Chile"/>
    <x v="2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s v="sin compañia"/>
    <x v="1"/>
    <d v="2017-09-27T16:46:45"/>
    <x v="24"/>
    <d v="2017-10-31T00:00:00"/>
    <s v="Banco Estado"/>
    <m/>
    <s v="Banco de Chile"/>
    <x v="2"/>
    <n v="0"/>
    <n v="5000"/>
  </r>
  <r>
    <n v="452270"/>
    <n v="67760"/>
    <n v="185618595"/>
    <s v="sin compañia"/>
    <x v="1"/>
    <d v="2017-10-26T18:53:21"/>
    <x v="25"/>
    <d v="2017-11-29T00:00:00"/>
    <s v="Banco Estado"/>
    <m/>
    <s v="Banco de Chile"/>
    <x v="2"/>
    <n v="0"/>
    <n v="5000"/>
  </r>
  <r>
    <n v="482420"/>
    <n v="67760"/>
    <n v="185618595"/>
    <s v="sin compañia"/>
    <x v="1"/>
    <d v="2017-11-28T18:03:10"/>
    <x v="16"/>
    <d v="2017-12-19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8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20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19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2"/>
    <d v="2017-04-04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1"/>
    <d v="2017-06-06T00:00:00"/>
    <s v="Banco Estado"/>
    <m/>
    <s v="Banco de Chile"/>
    <x v="2"/>
    <n v="0"/>
    <n v="8000"/>
  </r>
  <r>
    <n v="320495"/>
    <n v="67761"/>
    <n v="167026117"/>
    <s v="sin compañia"/>
    <x v="1"/>
    <d v="2017-06-28T13:07:20"/>
    <x v="23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4"/>
    <d v="2017-10-03T00:00:00"/>
    <s v="Banco Estado"/>
    <m/>
    <s v="Banco de Chile"/>
    <x v="3"/>
    <n v="0"/>
    <n v="8000"/>
  </r>
  <r>
    <n v="482421"/>
    <n v="67761"/>
    <n v="167026117"/>
    <s v="sin compañia"/>
    <x v="1"/>
    <d v="2017-11-28T18:03:10"/>
    <x v="16"/>
    <d v="2017-12-04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5"/>
    <d v="2017-11-06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s v="sin compañia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s v="sin compañia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s v="sin compañia"/>
    <x v="0"/>
    <d v="2017-11-28T18:03:56"/>
    <x v="16"/>
    <d v="2017-12-04T00:00:00"/>
    <s v="N/A"/>
    <m/>
    <s v="Banco de Chile"/>
    <x v="0"/>
    <n v="0"/>
    <n v="5000"/>
  </r>
  <r>
    <n v="169210"/>
    <n v="67763"/>
    <n v="131831293"/>
    <s v="sin compañia"/>
    <x v="1"/>
    <d v="2016-09-29T12:20:47"/>
    <x v="18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20"/>
    <d v="2017-01-31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19"/>
    <d v="2016-11-15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2"/>
    <d v="2017-04-04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1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3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4"/>
    <d v="2017-10-12T00:00:00"/>
    <s v="Banco Estado"/>
    <m/>
    <s v="Banco de Chile"/>
    <x v="3"/>
    <n v="0"/>
    <n v="5000"/>
  </r>
  <r>
    <n v="482456"/>
    <n v="67763"/>
    <n v="131831293"/>
    <s v="sin compañia"/>
    <x v="1"/>
    <d v="2017-11-28T18:03:10"/>
    <x v="16"/>
    <d v="2017-12-19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5"/>
    <d v="2017-11-21T00:00:00"/>
    <s v="Banco Estado"/>
    <m/>
    <s v="Banco de Chile"/>
    <x v="3"/>
    <n v="0"/>
    <n v="5000"/>
  </r>
  <r>
    <n v="169211"/>
    <n v="67764"/>
    <n v="182582085"/>
    <s v="sin compañia"/>
    <x v="1"/>
    <d v="2016-09-29T12:20:47"/>
    <x v="18"/>
    <d v="2016-10-04T00:00:00"/>
    <s v="Banco Estado"/>
    <m/>
    <s v="Banco de Chile"/>
    <x v="3"/>
    <n v="0"/>
    <n v="10000"/>
  </r>
  <r>
    <n v="222836"/>
    <n v="67764"/>
    <n v="182582085"/>
    <s v="sin compañia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19"/>
    <d v="2016-11-08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20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s v="sin compañia"/>
    <x v="1"/>
    <d v="2017-04-26T15:42:27"/>
    <x v="21"/>
    <d v="2017-05-04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2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23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s v="sin compañia"/>
    <x v="1"/>
    <d v="2017-09-27T16:46:45"/>
    <x v="24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5"/>
    <d v="2017-11-06T00:00:00"/>
    <s v="Banco Estado"/>
    <m/>
    <s v="Banco de Chile"/>
    <x v="3"/>
    <n v="0"/>
    <n v="10000"/>
  </r>
  <r>
    <n v="482457"/>
    <n v="67764"/>
    <n v="182582085"/>
    <s v="sin compañia"/>
    <x v="1"/>
    <d v="2017-11-28T18:03:10"/>
    <x v="16"/>
    <d v="2017-12-04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8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20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19"/>
    <d v="2016-11-08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2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1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3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4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5"/>
    <d v="2017-11-06T00:00:00"/>
    <s v="Corpbanca"/>
    <m/>
    <s v="Banco de Chile"/>
    <x v="3"/>
    <n v="0"/>
    <n v="5000"/>
  </r>
  <r>
    <n v="482232"/>
    <n v="67765"/>
    <s v="15060379K"/>
    <s v="sin compañia"/>
    <x v="1"/>
    <d v="2017-11-28T18:03:10"/>
    <x v="16"/>
    <d v="2017-12-04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8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19"/>
    <d v="2016-11-08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20"/>
    <d v="2017-01-31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1"/>
    <d v="2017-05-09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2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3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8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20"/>
    <d v="2017-01-31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19"/>
    <d v="2016-11-29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2"/>
    <d v="2017-05-04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1"/>
    <d v="2017-06-06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3"/>
    <d v="2017-07-28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4"/>
    <d v="2017-10-31T00:00:00"/>
    <s v="Banco Estado"/>
    <m/>
    <s v="Banco de Chile"/>
    <x v="2"/>
    <n v="0"/>
    <n v="10000"/>
  </r>
  <r>
    <n v="482458"/>
    <n v="67769"/>
    <n v="191306635"/>
    <s v="sin compañia"/>
    <x v="1"/>
    <d v="2017-11-28T18:03:10"/>
    <x v="16"/>
    <d v="2017-12-19T00:00:00"/>
    <s v="Banco Estado"/>
    <m/>
    <s v="Banco de Chile"/>
    <x v="3"/>
    <n v="0"/>
    <n v="10000"/>
  </r>
  <r>
    <n v="452309"/>
    <n v="67769"/>
    <n v="191306635"/>
    <s v="sin compañia"/>
    <x v="1"/>
    <d v="2017-10-26T18:53:21"/>
    <x v="25"/>
    <d v="2017-11-29T00:00:00"/>
    <s v="Banco Estado"/>
    <m/>
    <s v="Banco de Chile"/>
    <x v="2"/>
    <n v="0"/>
    <n v="10000"/>
  </r>
  <r>
    <n v="169213"/>
    <n v="67771"/>
    <n v="99255897"/>
    <s v="sin compañia"/>
    <x v="1"/>
    <d v="2016-09-29T12:20:47"/>
    <x v="18"/>
    <d v="2016-10-04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19"/>
    <d v="2016-11-08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20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1"/>
    <d v="2017-05-04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2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3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4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5"/>
    <d v="2017-11-06T00:00:00"/>
    <s v="Banco Estado"/>
    <m/>
    <s v="Banco de Chile"/>
    <x v="3"/>
    <n v="0"/>
    <n v="4000"/>
  </r>
  <r>
    <n v="482459"/>
    <n v="67771"/>
    <n v="99255897"/>
    <s v="sin compañia"/>
    <x v="1"/>
    <d v="2017-11-28T18:03:10"/>
    <x v="16"/>
    <d v="2017-12-04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8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188"/>
    <n v="67772"/>
    <n v="157613359"/>
    <s v="sin compañia"/>
    <x v="1"/>
    <d v="2016-10-27T13:35:17"/>
    <x v="19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8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20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s v="sin compañia"/>
    <x v="1"/>
    <d v="2016-10-27T13:35:17"/>
    <x v="19"/>
    <d v="2016-11-29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1"/>
    <d v="2017-06-06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2"/>
    <d v="2017-05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3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4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5"/>
    <d v="2017-11-29T00:00:00"/>
    <s v="Banco Estado"/>
    <m/>
    <s v="Banco de Chile"/>
    <x v="2"/>
    <n v="0"/>
    <n v="4000"/>
  </r>
  <r>
    <n v="482491"/>
    <n v="67773"/>
    <n v="99457716"/>
    <s v="sin compañia"/>
    <x v="1"/>
    <d v="2017-11-28T18:03:10"/>
    <x v="16"/>
    <d v="2017-12-19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8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9"/>
    <d v="2016-11-29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20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2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1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3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s v="sin compañia"/>
    <x v="1"/>
    <d v="2017-09-27T16:46:45"/>
    <x v="24"/>
    <d v="2017-10-31T00:00:00"/>
    <s v="Banco Estado"/>
    <m/>
    <s v="Banco de Chile"/>
    <x v="3"/>
    <n v="0"/>
    <n v="4000"/>
  </r>
  <r>
    <n v="482492"/>
    <n v="67774"/>
    <n v="179447002"/>
    <s v="sin compañia"/>
    <x v="1"/>
    <d v="2017-11-28T18:03:10"/>
    <x v="16"/>
    <d v="2017-12-19T00:00:00"/>
    <s v="Banco Estado"/>
    <m/>
    <s v="Banco de Chile"/>
    <x v="4"/>
    <n v="99"/>
    <n v="4000"/>
  </r>
  <r>
    <n v="452343"/>
    <n v="67774"/>
    <n v="179447002"/>
    <s v="sin compañia"/>
    <x v="1"/>
    <d v="2017-10-26T18:53:21"/>
    <x v="25"/>
    <d v="2017-11-21T00:00:00"/>
    <s v="Banco Estado"/>
    <m/>
    <s v="Banco de Chile"/>
    <x v="3"/>
    <n v="0"/>
    <n v="4000"/>
  </r>
  <r>
    <n v="169236"/>
    <n v="67775"/>
    <n v="173014082"/>
    <s v="sin compañia"/>
    <x v="1"/>
    <d v="2016-09-29T12:20:47"/>
    <x v="18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19"/>
    <d v="2016-11-29T00:00:00"/>
    <s v="Banco Estado"/>
    <m/>
    <s v="Banco de Chile"/>
    <x v="6"/>
    <n v="1"/>
    <n v="5000"/>
  </r>
  <r>
    <n v="168953"/>
    <n v="67776"/>
    <s v="12172216K"/>
    <s v="sin compañia"/>
    <x v="1"/>
    <d v="2016-09-29T12:20:47"/>
    <x v="18"/>
    <d v="2016-11-02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s v="sin compañia"/>
    <x v="1"/>
    <d v="2016-10-27T13:35:17"/>
    <x v="19"/>
    <d v="2016-11-29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20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1"/>
    <d v="2017-06-06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2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3"/>
    <d v="2017-07-28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4"/>
    <d v="2017-10-31T00:00:00"/>
    <s v="Banco Estado"/>
    <m/>
    <s v="Banco de Chile"/>
    <x v="2"/>
    <n v="0"/>
    <n v="4000"/>
  </r>
  <r>
    <n v="482219"/>
    <n v="67776"/>
    <s v="12172216K"/>
    <s v="sin compañia"/>
    <x v="1"/>
    <d v="2017-11-28T18:03:10"/>
    <x v="16"/>
    <d v="2017-12-19T00:00:00"/>
    <s v="Banco Estado"/>
    <m/>
    <s v="Banco de Chile"/>
    <x v="4"/>
    <n v="99"/>
    <n v="4000"/>
  </r>
  <r>
    <n v="452066"/>
    <n v="67776"/>
    <s v="12172216K"/>
    <s v="sin compañia"/>
    <x v="1"/>
    <d v="2017-10-26T18:53:21"/>
    <x v="25"/>
    <d v="2017-11-29T00:00:00"/>
    <s v="Banco Estado"/>
    <m/>
    <s v="Banco de Chile"/>
    <x v="2"/>
    <n v="0"/>
    <n v="4000"/>
  </r>
  <r>
    <n v="168954"/>
    <n v="67777"/>
    <n v="126005903"/>
    <s v="sin compañia"/>
    <x v="1"/>
    <d v="2016-09-29T12:20:47"/>
    <x v="18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20"/>
    <d v="2017-01-31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19"/>
    <d v="2016-11-29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2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1"/>
    <d v="2017-06-06T00:00:00"/>
    <s v="Banco Estado"/>
    <m/>
    <s v="Banco de Chile"/>
    <x v="2"/>
    <n v="0"/>
    <n v="5000"/>
  </r>
  <r>
    <n v="320276"/>
    <n v="67777"/>
    <n v="126005903"/>
    <s v="sin compañia"/>
    <x v="1"/>
    <d v="2017-06-28T13:07:20"/>
    <x v="23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4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5"/>
    <d v="2017-11-29T00:00:00"/>
    <s v="Banco Estado"/>
    <m/>
    <s v="Banco de Chile"/>
    <x v="2"/>
    <n v="0"/>
    <n v="5000"/>
  </r>
  <r>
    <n v="482220"/>
    <n v="67777"/>
    <n v="126005903"/>
    <s v="sin compañia"/>
    <x v="1"/>
    <d v="2017-11-28T18:03:10"/>
    <x v="16"/>
    <d v="2017-12-19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428"/>
    <n v="67778"/>
    <n v="98904514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8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19"/>
    <d v="2016-11-08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20"/>
    <d v="2017-01-05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2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1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3"/>
    <d v="2017-07-04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4"/>
    <d v="2017-10-03T00:00:00"/>
    <s v="Banco Falabella"/>
    <m/>
    <s v="Banco de Chile"/>
    <x v="3"/>
    <n v="0"/>
    <n v="10000"/>
  </r>
  <r>
    <n v="482162"/>
    <n v="67780"/>
    <n v="54018762"/>
    <s v="sin compañia"/>
    <x v="1"/>
    <d v="2017-11-28T18:03:10"/>
    <x v="16"/>
    <d v="2017-12-04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5"/>
    <d v="2017-11-06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s v="sin compañia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s v="sin compañia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s v="sin compañia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s v="sin compañia"/>
    <x v="0"/>
    <d v="2017-11-28T18:03:56"/>
    <x v="16"/>
    <d v="2017-12-04T00:00:00"/>
    <s v="N/A"/>
    <m/>
    <s v="Banco de Chile"/>
    <x v="0"/>
    <n v="0"/>
    <n v="4000"/>
  </r>
  <r>
    <n v="169019"/>
    <n v="67785"/>
    <n v="79441988"/>
    <s v="sin compañia"/>
    <x v="1"/>
    <d v="2016-09-29T12:20:47"/>
    <x v="18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19"/>
    <d v="2016-11-29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20"/>
    <d v="2017-01-31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1"/>
    <d v="2017-06-06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2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3"/>
    <d v="2017-07-28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4"/>
    <d v="2017-10-31T00:00:00"/>
    <s v="Banco Estado"/>
    <m/>
    <s v="Banco de Chile"/>
    <x v="2"/>
    <n v="0"/>
    <n v="5000"/>
  </r>
  <r>
    <n v="482267"/>
    <n v="67785"/>
    <n v="79441988"/>
    <s v="sin compañia"/>
    <x v="1"/>
    <d v="2017-11-28T18:03:10"/>
    <x v="16"/>
    <d v="2017-12-19T00:00:00"/>
    <s v="Banco Estado"/>
    <m/>
    <s v="Banco de Chile"/>
    <x v="4"/>
    <n v="99"/>
    <n v="5000"/>
  </r>
  <r>
    <n v="452114"/>
    <n v="67785"/>
    <n v="79441988"/>
    <s v="sin compañia"/>
    <x v="1"/>
    <d v="2017-10-26T18:53:21"/>
    <x v="25"/>
    <d v="2017-11-29T00:00:00"/>
    <s v="Banco Estado"/>
    <m/>
    <s v="Banco de Chile"/>
    <x v="2"/>
    <n v="0"/>
    <n v="5000"/>
  </r>
  <r>
    <n v="169020"/>
    <n v="67787"/>
    <n v="189218842"/>
    <s v="sin compañia"/>
    <x v="1"/>
    <d v="2016-09-29T12:20:47"/>
    <x v="18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20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19"/>
    <d v="2016-11-15T00:00:00"/>
    <s v="Banco Estado"/>
    <m/>
    <s v="Banco de Chile"/>
    <x v="3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2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1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3"/>
    <d v="2017-07-28T00:00:00"/>
    <s v="Banco Estado"/>
    <m/>
    <s v="Banco de Chile"/>
    <x v="2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s v="sin compañia"/>
    <x v="1"/>
    <d v="2017-09-27T16:46:45"/>
    <x v="24"/>
    <d v="2017-10-31T00:00:00"/>
    <s v="Banco Estado"/>
    <m/>
    <s v="Banco de Chile"/>
    <x v="2"/>
    <n v="0"/>
    <n v="10000"/>
  </r>
  <r>
    <n v="452115"/>
    <n v="67787"/>
    <n v="189218842"/>
    <s v="sin compañia"/>
    <x v="1"/>
    <d v="2017-10-26T18:53:21"/>
    <x v="25"/>
    <d v="2017-11-29T00:00:00"/>
    <s v="Banco Estado"/>
    <m/>
    <s v="Banco de Chile"/>
    <x v="2"/>
    <n v="0"/>
    <n v="10000"/>
  </r>
  <r>
    <n v="482268"/>
    <n v="67787"/>
    <n v="189218842"/>
    <s v="sin compañia"/>
    <x v="1"/>
    <d v="2017-11-28T18:03:10"/>
    <x v="16"/>
    <d v="2017-12-19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8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19"/>
    <d v="2016-11-08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20"/>
    <d v="2017-01-31T00:00:00"/>
    <s v="Banco Estado"/>
    <m/>
    <s v="Banco de Chile"/>
    <x v="2"/>
    <n v="0"/>
    <n v="5000"/>
  </r>
  <r>
    <n v="274620"/>
    <n v="67788"/>
    <n v="179717654"/>
    <s v="sin compañia"/>
    <x v="1"/>
    <d v="2017-04-26T15:42:27"/>
    <x v="21"/>
    <d v="2017-06-06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2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23"/>
    <d v="2017-07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4"/>
    <d v="2017-10-12T00:00:00"/>
    <s v="Banco Estado"/>
    <m/>
    <s v="Banco de Chile"/>
    <x v="3"/>
    <n v="0"/>
    <n v="5000"/>
  </r>
  <r>
    <n v="482269"/>
    <n v="67788"/>
    <n v="179717654"/>
    <s v="sin compañia"/>
    <x v="1"/>
    <d v="2017-11-28T18:03:10"/>
    <x v="16"/>
    <d v="2017-12-04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5"/>
    <d v="2017-11-06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8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20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9"/>
    <d v="2016-11-08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2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1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23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6"/>
    <n v="1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s v="sin compañia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s v="sin compañia"/>
    <x v="0"/>
    <d v="2017-10-26T19:09:57"/>
    <x v="15"/>
    <d v="2017-11-06T00:00:00"/>
    <s v="N/A"/>
    <m/>
    <s v="Banco de Chile"/>
    <x v="0"/>
    <n v="0"/>
    <n v="12000"/>
  </r>
  <r>
    <n v="502616"/>
    <n v="67791"/>
    <n v="178038583"/>
    <s v="sin compañia"/>
    <x v="0"/>
    <d v="2017-11-28T18:03:56"/>
    <x v="16"/>
    <d v="2017-12-04T00:00:00"/>
    <s v="N/A"/>
    <m/>
    <s v="Banco de Chile"/>
    <x v="0"/>
    <n v="0"/>
    <n v="12000"/>
  </r>
  <r>
    <n v="169237"/>
    <n v="67792"/>
    <n v="139801210"/>
    <s v="sin compañia"/>
    <x v="1"/>
    <d v="2016-09-29T12:20:47"/>
    <x v="18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19"/>
    <d v="2016-11-2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20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1"/>
    <d v="2017-06-06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2"/>
    <d v="2017-05-04T00:00:00"/>
    <s v="Banco Estado"/>
    <m/>
    <s v="Banco de Chile"/>
    <x v="2"/>
    <n v="0"/>
    <n v="5000"/>
  </r>
  <r>
    <n v="320571"/>
    <n v="67792"/>
    <n v="139801210"/>
    <s v="sin compañia"/>
    <x v="1"/>
    <d v="2017-06-28T13:07:20"/>
    <x v="23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4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5"/>
    <d v="2017-11-29T00:00:00"/>
    <s v="Banco Estado"/>
    <m/>
    <s v="Banco de Chile"/>
    <x v="2"/>
    <n v="0"/>
    <n v="5000"/>
  </r>
  <r>
    <n v="482493"/>
    <n v="67792"/>
    <n v="139801210"/>
    <s v="sin compañia"/>
    <x v="1"/>
    <d v="2017-11-28T18:03:10"/>
    <x v="16"/>
    <d v="2017-12-19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8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19"/>
    <d v="2016-11-29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20"/>
    <d v="2017-01-31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1"/>
    <d v="2017-05-04T00:00:00"/>
    <s v="Banco Estado"/>
    <m/>
    <s v="Banco de Chile"/>
    <x v="3"/>
    <n v="0"/>
    <n v="4000"/>
  </r>
  <r>
    <n v="256480"/>
    <n v="67793"/>
    <n v="185628027"/>
    <s v="sin compañia"/>
    <x v="1"/>
    <d v="2017-03-28T15:24:43"/>
    <x v="22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s v="sin compañia"/>
    <x v="1"/>
    <d v="2017-06-28T13:07:20"/>
    <x v="23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4"/>
    <d v="2017-10-03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5"/>
    <d v="2017-11-06T00:00:00"/>
    <s v="Banco Estado"/>
    <m/>
    <s v="Banco de Chile"/>
    <x v="3"/>
    <n v="0"/>
    <n v="4000"/>
  </r>
  <r>
    <n v="482270"/>
    <n v="67793"/>
    <n v="185628027"/>
    <s v="sin compañia"/>
    <x v="1"/>
    <d v="2017-11-28T18:03:10"/>
    <x v="16"/>
    <d v="2017-12-04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8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20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19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2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s v="sin compañia"/>
    <x v="1"/>
    <d v="2017-04-26T15:42:27"/>
    <x v="21"/>
    <d v="2017-06-06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3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4"/>
    <d v="2017-10-03T00:00:00"/>
    <s v="Banco Estado"/>
    <m/>
    <s v="Banco de Chile"/>
    <x v="3"/>
    <n v="0"/>
    <n v="4000"/>
  </r>
  <r>
    <n v="482494"/>
    <n v="67795"/>
    <n v="173534302"/>
    <s v="sin compañia"/>
    <x v="1"/>
    <d v="2017-11-28T18:03:10"/>
    <x v="16"/>
    <d v="2017-12-19T00:00:00"/>
    <s v="Banco Estado"/>
    <m/>
    <s v="Banco de Chile"/>
    <x v="4"/>
    <n v="99"/>
    <n v="4000"/>
  </r>
  <r>
    <n v="452345"/>
    <n v="67795"/>
    <n v="173534302"/>
    <s v="sin compañia"/>
    <x v="1"/>
    <d v="2017-10-26T18:53:21"/>
    <x v="25"/>
    <d v="2017-11-29T00:00:00"/>
    <s v="Banco Estado"/>
    <m/>
    <s v="Banco de Chile"/>
    <x v="2"/>
    <n v="0"/>
    <n v="4000"/>
  </r>
  <r>
    <n v="169239"/>
    <n v="67796"/>
    <n v="157610309"/>
    <s v="sin compañia"/>
    <x v="1"/>
    <d v="2016-09-29T12:20:47"/>
    <x v="18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9"/>
    <d v="2016-11-08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20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1"/>
    <d v="2017-06-06T00:00:00"/>
    <s v="Banco Estado"/>
    <m/>
    <s v="Banco de Chile"/>
    <x v="2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2"/>
    <d v="2017-04-04T00:00:00"/>
    <s v="Banco Estado"/>
    <m/>
    <s v="Banco de Chile"/>
    <x v="3"/>
    <n v="0"/>
    <n v="5000"/>
  </r>
  <r>
    <n v="320573"/>
    <n v="67796"/>
    <n v="157610309"/>
    <s v="sin compañia"/>
    <x v="1"/>
    <d v="2017-06-28T13:07:20"/>
    <x v="23"/>
    <d v="2017-07-28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4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5"/>
    <d v="2017-11-29T00:00:00"/>
    <s v="Banco Estado"/>
    <m/>
    <s v="Banco de Chile"/>
    <x v="6"/>
    <n v="1"/>
    <n v="5000"/>
  </r>
  <r>
    <n v="169240"/>
    <n v="67797"/>
    <n v="89615291"/>
    <s v="sin compañia"/>
    <x v="1"/>
    <d v="2016-09-29T12:20:47"/>
    <x v="18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20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19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2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s v="sin compañia"/>
    <x v="1"/>
    <d v="2017-04-26T15:42:27"/>
    <x v="21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3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4"/>
    <d v="2017-10-03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5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8"/>
    <d v="2016-10-04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s v="sin compañia"/>
    <x v="1"/>
    <d v="2016-10-27T13:35:17"/>
    <x v="19"/>
    <d v="2016-11-08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20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1"/>
    <d v="2017-06-06T00:00:00"/>
    <s v="Banco Estado"/>
    <m/>
    <s v="Banco de Chile"/>
    <x v="2"/>
    <n v="0"/>
    <n v="5000"/>
  </r>
  <r>
    <n v="256423"/>
    <n v="67799"/>
    <n v="95960421"/>
    <s v="sin compañia"/>
    <x v="1"/>
    <d v="2017-03-28T15:24:43"/>
    <x v="22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23"/>
    <d v="2017-07-28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4"/>
    <d v="2017-10-31T00:00:00"/>
    <s v="Banco Estado"/>
    <m/>
    <s v="Banco de Chile"/>
    <x v="2"/>
    <n v="0"/>
    <n v="5000"/>
  </r>
  <r>
    <n v="482221"/>
    <n v="67799"/>
    <n v="95960421"/>
    <s v="sin compañia"/>
    <x v="1"/>
    <d v="2017-11-28T18:03:10"/>
    <x v="16"/>
    <d v="2017-12-19T00:00:00"/>
    <s v="Banco Estado"/>
    <m/>
    <s v="Banco de Chile"/>
    <x v="4"/>
    <n v="99"/>
    <n v="5000"/>
  </r>
  <r>
    <n v="452068"/>
    <n v="67799"/>
    <n v="95960421"/>
    <s v="sin compañia"/>
    <x v="1"/>
    <d v="2017-10-26T18:53:21"/>
    <x v="25"/>
    <d v="2017-11-29T00:00:00"/>
    <s v="Banco Estado"/>
    <m/>
    <s v="Banco de Chile"/>
    <x v="2"/>
    <n v="0"/>
    <n v="5000"/>
  </r>
  <r>
    <n v="168877"/>
    <n v="67800"/>
    <n v="150955793"/>
    <s v="sin compañia"/>
    <x v="1"/>
    <d v="2016-09-29T12:20:47"/>
    <x v="18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8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20"/>
    <d v="2017-01-05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9"/>
    <d v="2016-11-08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2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1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3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4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5"/>
    <d v="2017-11-06T00:00:00"/>
    <s v="Banco Estado"/>
    <m/>
    <s v="Banco de Chile"/>
    <x v="3"/>
    <n v="0"/>
    <n v="5000"/>
  </r>
  <r>
    <n v="482222"/>
    <n v="67801"/>
    <n v="176467274"/>
    <s v="sin compañia"/>
    <x v="1"/>
    <d v="2017-11-28T18:03:10"/>
    <x v="16"/>
    <d v="2017-12-04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8"/>
    <d v="2016-10-04T00:00:00"/>
    <s v="Banco Estado"/>
    <m/>
    <s v="Banco de Chile"/>
    <x v="3"/>
    <n v="0"/>
    <n v="5000"/>
  </r>
  <r>
    <n v="222562"/>
    <n v="67802"/>
    <n v="179936836"/>
    <s v="sin compañia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19"/>
    <d v="2016-11-08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20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6"/>
    <n v="1"/>
    <n v="5000"/>
  </r>
  <r>
    <n v="168958"/>
    <n v="67803"/>
    <n v="180477950"/>
    <s v="sin compañia"/>
    <x v="1"/>
    <d v="2016-09-29T12:20:47"/>
    <x v="18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20"/>
    <d v="2017-01-05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9"/>
    <d v="2016-11-29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2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21"/>
    <d v="2017-06-06T00:00:00"/>
    <s v="Banco Estado"/>
    <m/>
    <s v="Banco de Chile"/>
    <x v="2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s v="sin compañia"/>
    <x v="1"/>
    <d v="2017-06-28T13:07:20"/>
    <x v="23"/>
    <d v="2017-07-28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s v="sin compañia"/>
    <x v="1"/>
    <d v="2017-09-27T16:46:45"/>
    <x v="24"/>
    <d v="2017-10-31T00:00:00"/>
    <s v="Banco Estado"/>
    <m/>
    <s v="Banco de Chile"/>
    <x v="2"/>
    <n v="0"/>
    <n v="5000"/>
  </r>
  <r>
    <n v="482223"/>
    <n v="67803"/>
    <n v="180477950"/>
    <s v="sin compañia"/>
    <x v="1"/>
    <d v="2017-11-28T18:03:10"/>
    <x v="16"/>
    <d v="2017-12-04T00:00:00"/>
    <s v="Banco Estado"/>
    <m/>
    <s v="Banco de Chile"/>
    <x v="3"/>
    <n v="0"/>
    <n v="5000"/>
  </r>
  <r>
    <n v="452070"/>
    <n v="67803"/>
    <n v="180477950"/>
    <s v="sin compañia"/>
    <x v="1"/>
    <d v="2017-10-26T18:53:21"/>
    <x v="25"/>
    <d v="2017-11-21T00:00:00"/>
    <s v="Banco Estado"/>
    <m/>
    <s v="Banco de Chile"/>
    <x v="3"/>
    <n v="0"/>
    <n v="5000"/>
  </r>
  <r>
    <n v="168959"/>
    <n v="67804"/>
    <n v="176283777"/>
    <s v="sin compañia"/>
    <x v="1"/>
    <d v="2016-09-29T12:20:47"/>
    <x v="18"/>
    <d v="2016-10-04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19"/>
    <d v="2016-11-08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20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6"/>
    <n v="1"/>
    <n v="4000"/>
  </r>
  <r>
    <n v="169024"/>
    <n v="67805"/>
    <n v="176280387"/>
    <s v="sin compañia"/>
    <x v="1"/>
    <d v="2016-09-29T12:20:47"/>
    <x v="18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20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19"/>
    <d v="2016-11-29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2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1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3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4"/>
    <d v="2017-10-03T00:00:00"/>
    <s v="Banco Estado"/>
    <m/>
    <s v="Banco de Chile"/>
    <x v="3"/>
    <n v="0"/>
    <n v="8000"/>
  </r>
  <r>
    <n v="482271"/>
    <n v="67805"/>
    <n v="176280387"/>
    <s v="sin compañia"/>
    <x v="1"/>
    <d v="2017-11-28T18:03:10"/>
    <x v="16"/>
    <d v="2017-12-19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5"/>
    <d v="2017-11-29T00:00:00"/>
    <s v="Banco Estado"/>
    <m/>
    <s v="Banco de Chile"/>
    <x v="2"/>
    <n v="0"/>
    <n v="8000"/>
  </r>
  <r>
    <n v="168878"/>
    <n v="67806"/>
    <s v="13290846K"/>
    <s v="sin compañia"/>
    <x v="1"/>
    <d v="2016-09-29T12:20:47"/>
    <x v="18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19"/>
    <d v="2016-11-08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20"/>
    <d v="2017-01-05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1"/>
    <d v="2017-05-04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2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3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4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5"/>
    <d v="2017-11-06T00:00:00"/>
    <s v="Banco Chile"/>
    <m/>
    <s v="Banco de Chile"/>
    <x v="3"/>
    <n v="0"/>
    <n v="5000"/>
  </r>
  <r>
    <n v="482163"/>
    <n v="67806"/>
    <s v="13290846K"/>
    <s v="sin compañia"/>
    <x v="1"/>
    <d v="2017-11-28T18:03:10"/>
    <x v="16"/>
    <d v="2017-12-04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8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19"/>
    <d v="2016-11-08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20"/>
    <d v="2017-01-05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1"/>
    <d v="2017-05-04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2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3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4"/>
    <d v="2017-10-03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5"/>
    <d v="2017-11-06T00:00:00"/>
    <s v="Banco Estado"/>
    <m/>
    <s v="Banco de Chile"/>
    <x v="3"/>
    <n v="0"/>
    <n v="4000"/>
  </r>
  <r>
    <n v="482272"/>
    <n v="67807"/>
    <n v="128170537"/>
    <s v="sin compañia"/>
    <x v="1"/>
    <d v="2017-11-28T18:03:10"/>
    <x v="16"/>
    <d v="2017-12-04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8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20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s v="sin compañia"/>
    <x v="1"/>
    <d v="2016-10-27T13:35:17"/>
    <x v="19"/>
    <d v="2016-11-15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2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1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23"/>
    <d v="2017-07-28T00:00:00"/>
    <s v="Banco Estado"/>
    <m/>
    <s v="Banco de Chile"/>
    <x v="2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s v="sin compañia"/>
    <x v="1"/>
    <d v="2017-09-27T16:46:45"/>
    <x v="24"/>
    <d v="2017-10-31T00:00:00"/>
    <s v="Banco Estado"/>
    <m/>
    <s v="Banco de Chile"/>
    <x v="2"/>
    <n v="0"/>
    <n v="5000"/>
  </r>
  <r>
    <n v="482273"/>
    <n v="67808"/>
    <n v="185619141"/>
    <s v="sin compañia"/>
    <x v="1"/>
    <d v="2017-11-28T18:03:10"/>
    <x v="16"/>
    <d v="2017-12-04T00:00:00"/>
    <s v="Banco Estado"/>
    <m/>
    <s v="Banco de Chile"/>
    <x v="3"/>
    <n v="0"/>
    <n v="5000"/>
  </r>
  <r>
    <n v="452120"/>
    <n v="67808"/>
    <n v="185619141"/>
    <s v="sin compañia"/>
    <x v="1"/>
    <d v="2017-10-26T18:53:21"/>
    <x v="25"/>
    <d v="2017-11-29T00:00:00"/>
    <s v="Banco Estado"/>
    <m/>
    <s v="Banco de Chile"/>
    <x v="2"/>
    <n v="0"/>
    <n v="5000"/>
  </r>
  <r>
    <n v="169027"/>
    <n v="67809"/>
    <n v="172548660"/>
    <s v="sin compañia"/>
    <x v="1"/>
    <d v="2016-09-29T12:20:47"/>
    <x v="18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19"/>
    <d v="2016-11-08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20"/>
    <d v="2017-01-05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21"/>
    <d v="2017-06-06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2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s v="sin compañia"/>
    <x v="1"/>
    <d v="2017-06-28T13:07:20"/>
    <x v="23"/>
    <d v="2017-07-28T00:00:00"/>
    <s v="Banco Estado"/>
    <m/>
    <s v="Banco de Chile"/>
    <x v="6"/>
    <n v="1"/>
    <n v="4000"/>
  </r>
  <r>
    <n v="169028"/>
    <n v="67810"/>
    <n v="157158678"/>
    <s v="sin compañia"/>
    <x v="1"/>
    <d v="2016-09-29T12:20:47"/>
    <x v="18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20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19"/>
    <d v="2016-11-29T00:00:00"/>
    <s v="Banco Estado"/>
    <m/>
    <s v="Banco de Chile"/>
    <x v="2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2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1"/>
    <d v="2017-06-06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3"/>
    <d v="2017-07-28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4"/>
    <d v="2017-10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5"/>
    <d v="2017-11-21T00:00:00"/>
    <s v="Banco Estado"/>
    <m/>
    <s v="Banco de Chile"/>
    <x v="3"/>
    <n v="0"/>
    <n v="10000"/>
  </r>
  <r>
    <n v="482274"/>
    <n v="67810"/>
    <n v="157158678"/>
    <s v="sin compañia"/>
    <x v="1"/>
    <d v="2017-11-28T18:03:10"/>
    <x v="16"/>
    <d v="2017-12-04T00:00:00"/>
    <s v="Banco Estado"/>
    <m/>
    <s v="Banco de Chile"/>
    <x v="3"/>
    <n v="0"/>
    <n v="10000"/>
  </r>
  <r>
    <n v="168960"/>
    <n v="67811"/>
    <n v="102477650"/>
    <s v="sin compañia"/>
    <x v="1"/>
    <d v="2016-09-29T12:20:47"/>
    <x v="18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8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9"/>
    <d v="2016-11-08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20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2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1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3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4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5"/>
    <d v="2017-11-06T00:00:00"/>
    <s v="Banco Falabella"/>
    <m/>
    <s v="Banco de Chile"/>
    <x v="3"/>
    <n v="0"/>
    <n v="5000"/>
  </r>
  <r>
    <n v="482294"/>
    <n v="67812"/>
    <s v="5732449K"/>
    <s v="sin compañia"/>
    <x v="1"/>
    <d v="2017-11-28T18:03:10"/>
    <x v="16"/>
    <d v="2017-12-04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s v="sin compañia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s v="sin compañia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s v="sin compañia"/>
    <x v="0"/>
    <d v="2017-11-28T18:03:56"/>
    <x v="16"/>
    <d v="2017-12-04T00:00:00"/>
    <s v="N/A"/>
    <m/>
    <s v="Banco de Chile"/>
    <x v="0"/>
    <n v="0"/>
    <n v="5000"/>
  </r>
  <r>
    <n v="168961"/>
    <n v="67814"/>
    <s v="11423429K"/>
    <s v="sin compañia"/>
    <x v="1"/>
    <d v="2016-09-29T12:20:47"/>
    <x v="18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20"/>
    <d v="2017-01-31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9"/>
    <d v="2016-11-15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2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1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3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4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5"/>
    <d v="2017-11-06T00:00:00"/>
    <s v="Banco Estado"/>
    <m/>
    <s v="Banco de Chile"/>
    <x v="3"/>
    <n v="0"/>
    <n v="5000"/>
  </r>
  <r>
    <n v="482224"/>
    <n v="67814"/>
    <s v="11423429K"/>
    <s v="sin compañia"/>
    <x v="1"/>
    <d v="2017-11-28T18:03:10"/>
    <x v="16"/>
    <d v="2017-12-04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8"/>
    <d v="2016-10-04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9"/>
    <d v="2016-11-08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20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1"/>
    <d v="2017-05-04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2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3"/>
    <d v="2017-07-04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4"/>
    <d v="2017-10-03T00:00:00"/>
    <s v="Banco Estado"/>
    <m/>
    <s v="Banco de Chile"/>
    <x v="3"/>
    <n v="0"/>
    <n v="5000"/>
  </r>
  <r>
    <n v="482225"/>
    <n v="67815"/>
    <n v="41303573"/>
    <s v="sin compañia"/>
    <x v="1"/>
    <d v="2017-11-28T18:03:10"/>
    <x v="16"/>
    <d v="2017-12-04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5"/>
    <d v="2017-11-06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8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19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8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9"/>
    <d v="2016-11-2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20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1"/>
    <d v="2017-06-06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2"/>
    <d v="2017-05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3"/>
    <d v="2017-07-28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4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5"/>
    <d v="2017-11-29T00:00:00"/>
    <s v="Banco Estado"/>
    <m/>
    <s v="Banco de Chile"/>
    <x v="2"/>
    <n v="0"/>
    <n v="4000"/>
  </r>
  <r>
    <n v="482495"/>
    <n v="67817"/>
    <n v="137516047"/>
    <s v="sin compañia"/>
    <x v="1"/>
    <d v="2017-11-28T18:03:10"/>
    <x v="16"/>
    <d v="2017-12-19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8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20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19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2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1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3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4"/>
    <d v="2017-10-03T00:00:00"/>
    <s v="Banco Estado"/>
    <m/>
    <s v="Banco de Chile"/>
    <x v="3"/>
    <n v="0"/>
    <n v="4000"/>
  </r>
  <r>
    <n v="482496"/>
    <n v="67818"/>
    <n v="169913331"/>
    <s v="sin compañia"/>
    <x v="1"/>
    <d v="2017-11-28T18:03:10"/>
    <x v="16"/>
    <d v="2017-12-04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5"/>
    <d v="2017-11-06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8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9"/>
    <d v="2016-11-1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20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1"/>
    <d v="2017-06-06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2"/>
    <d v="2017-04-20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3"/>
    <d v="2017-07-28T00:00:00"/>
    <s v="Banco Estado"/>
    <m/>
    <s v="Banco de Chile"/>
    <x v="2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4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5"/>
    <d v="2017-11-29T00:00:00"/>
    <s v="Banco Estado"/>
    <m/>
    <s v="Banco de Chile"/>
    <x v="3"/>
    <n v="0"/>
    <n v="5000"/>
  </r>
  <r>
    <n v="482497"/>
    <n v="67819"/>
    <n v="175142916"/>
    <s v="sin compañia"/>
    <x v="1"/>
    <d v="2017-11-28T18:03:10"/>
    <x v="16"/>
    <d v="2017-12-19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8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9"/>
    <d v="2016-11-08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20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8"/>
    <d v="2016-11-02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20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19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2"/>
    <d v="2017-04-04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3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4"/>
    <d v="2017-10-03T00:00:00"/>
    <s v="Banco Estado"/>
    <m/>
    <s v="Banco de Chile"/>
    <x v="3"/>
    <n v="0"/>
    <n v="4000"/>
  </r>
  <r>
    <n v="482346"/>
    <n v="67822"/>
    <n v="167518664"/>
    <s v="sin compañia"/>
    <x v="1"/>
    <d v="2017-11-28T18:03:10"/>
    <x v="16"/>
    <d v="2017-12-04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5"/>
    <d v="2017-11-06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8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19"/>
    <d v="2016-11-08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20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1"/>
    <d v="2017-05-04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2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3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4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5"/>
    <d v="2017-11-06T00:00:00"/>
    <s v="Banco Estado"/>
    <m/>
    <s v="Banco de Chile"/>
    <x v="3"/>
    <n v="0"/>
    <n v="5000"/>
  </r>
  <r>
    <n v="482347"/>
    <n v="67823"/>
    <n v="133627529"/>
    <s v="sin compañia"/>
    <x v="1"/>
    <d v="2017-11-28T18:03:10"/>
    <x v="16"/>
    <d v="2017-12-04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8"/>
    <d v="2016-11-02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20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19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2"/>
    <d v="2017-05-04T00:00:00"/>
    <s v="Banco Estado"/>
    <m/>
    <s v="Banco de Chile"/>
    <x v="2"/>
    <n v="0"/>
    <n v="4000"/>
  </r>
  <r>
    <n v="274708"/>
    <n v="67824"/>
    <n v="173014899"/>
    <s v="sin compañia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3"/>
    <d v="2017-07-28T00:00:00"/>
    <s v="Banco Estado"/>
    <m/>
    <s v="Banco de Chile"/>
    <x v="6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s v="sin compañia"/>
    <x v="1"/>
    <d v="2016-09-29T12:20:47"/>
    <x v="18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9"/>
    <d v="2016-11-29T00:00:00"/>
    <s v="Banco Estado"/>
    <m/>
    <s v="Banco de Chile"/>
    <x v="2"/>
    <n v="0"/>
    <n v="4000"/>
  </r>
  <r>
    <n v="222710"/>
    <n v="67826"/>
    <n v="127295697"/>
    <s v="sin compañia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20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s v="sin compañia"/>
    <x v="1"/>
    <d v="2017-04-26T15:42:27"/>
    <x v="21"/>
    <d v="2017-06-06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2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3"/>
    <d v="2017-07-04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4"/>
    <d v="2017-10-03T00:00:00"/>
    <s v="Banco Estado"/>
    <m/>
    <s v="Banco de Chile"/>
    <x v="3"/>
    <n v="0"/>
    <n v="4000"/>
  </r>
  <r>
    <n v="482348"/>
    <n v="67826"/>
    <n v="127295697"/>
    <s v="sin compañia"/>
    <x v="1"/>
    <d v="2017-11-28T18:03:10"/>
    <x v="16"/>
    <d v="2017-12-04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5"/>
    <d v="2017-11-06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8"/>
    <d v="2016-11-02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20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19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2"/>
    <d v="2017-04-04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1"/>
    <d v="2017-06-06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3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4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5"/>
    <d v="2017-11-29T00:00:00"/>
    <s v="Banco Estado"/>
    <m/>
    <s v="Banco de Chile"/>
    <x v="2"/>
    <n v="0"/>
    <n v="5000"/>
  </r>
  <r>
    <n v="482349"/>
    <n v="67827"/>
    <n v="143584933"/>
    <s v="sin compañia"/>
    <x v="1"/>
    <d v="2017-11-28T18:03:10"/>
    <x v="16"/>
    <d v="2017-12-19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s v="sin compañia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s v="sin compañia"/>
    <x v="0"/>
    <d v="2017-10-26T19:09:57"/>
    <x v="15"/>
    <d v="2017-11-06T00:00:00"/>
    <s v="N/A"/>
    <m/>
    <s v="Banco de Chile"/>
    <x v="0"/>
    <n v="0"/>
    <n v="8000"/>
  </r>
  <r>
    <n v="502642"/>
    <n v="67828"/>
    <n v="70555301"/>
    <s v="sin compañia"/>
    <x v="0"/>
    <d v="2017-11-28T18:03:56"/>
    <x v="16"/>
    <d v="2017-12-04T00:00:00"/>
    <s v="N/A"/>
    <m/>
    <s v="Banco de Chile"/>
    <x v="0"/>
    <n v="0"/>
    <n v="8000"/>
  </r>
  <r>
    <n v="169284"/>
    <n v="67829"/>
    <n v="82346244"/>
    <s v="sin compañia"/>
    <x v="1"/>
    <d v="2016-09-29T12:20:47"/>
    <x v="18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20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19"/>
    <d v="2016-11-08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2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1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3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4"/>
    <d v="2017-10-03T00:00:00"/>
    <s v="Banco Estado"/>
    <m/>
    <s v="Banco de Chile"/>
    <x v="3"/>
    <n v="0"/>
    <n v="4000"/>
  </r>
  <r>
    <n v="482466"/>
    <n v="67829"/>
    <n v="82346244"/>
    <s v="sin compañia"/>
    <x v="1"/>
    <d v="2017-11-28T18:03:10"/>
    <x v="16"/>
    <d v="2017-12-04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5"/>
    <d v="2017-11-06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8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19"/>
    <d v="2016-11-08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20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8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9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8"/>
    <d v="2016-11-02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20"/>
    <d v="2017-01-31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9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1"/>
    <d v="2017-05-04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2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3"/>
    <d v="2017-07-04T00:00:00"/>
    <s v="Banco Falabella"/>
    <m/>
    <s v="Banco de Chile"/>
    <x v="3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4"/>
    <d v="2017-10-31T00:00:00"/>
    <s v="Banco Falabella"/>
    <m/>
    <s v="Banco de Chile"/>
    <x v="2"/>
    <n v="0"/>
    <n v="4000"/>
  </r>
  <r>
    <n v="482350"/>
    <n v="67832"/>
    <s v="16701965K"/>
    <s v="sin compañia"/>
    <x v="1"/>
    <d v="2017-11-28T18:03:10"/>
    <x v="16"/>
    <d v="2017-12-19T00:00:00"/>
    <s v="Banco Falabella"/>
    <m/>
    <s v="Banco de Chile"/>
    <x v="4"/>
    <n v="99"/>
    <n v="4000"/>
  </r>
  <r>
    <n v="452198"/>
    <n v="67832"/>
    <s v="16701965K"/>
    <s v="sin compañia"/>
    <x v="1"/>
    <d v="2017-10-26T18:53:21"/>
    <x v="25"/>
    <d v="2017-11-29T00:00:00"/>
    <s v="Banco Falabella"/>
    <m/>
    <s v="Banco de Chile"/>
    <x v="2"/>
    <n v="0"/>
    <n v="4000"/>
  </r>
  <r>
    <n v="169155"/>
    <n v="67833"/>
    <n v="164022277"/>
    <s v="sin compañia"/>
    <x v="1"/>
    <d v="2016-09-29T12:20:47"/>
    <x v="18"/>
    <d v="2016-10-17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19"/>
    <d v="2016-11-2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20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2"/>
    <d v="2017-04-04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8"/>
    <d v="2016-11-02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20"/>
    <d v="2017-01-31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19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s v="sin compañia"/>
    <x v="1"/>
    <d v="2017-04-26T15:42:27"/>
    <x v="21"/>
    <d v="2017-06-06T00:00:00"/>
    <s v="Banco Estado"/>
    <m/>
    <s v="Banco de Chile"/>
    <x v="3"/>
    <n v="0"/>
    <n v="6000"/>
  </r>
  <r>
    <n v="256572"/>
    <n v="67834"/>
    <s v="11990210K"/>
    <s v="sin compañia"/>
    <x v="1"/>
    <d v="2017-03-28T15:24:43"/>
    <x v="22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3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4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5"/>
    <d v="2017-11-21T00:00:00"/>
    <s v="Banco Estado"/>
    <m/>
    <s v="Banco de Chile"/>
    <x v="3"/>
    <n v="0"/>
    <n v="6000"/>
  </r>
  <r>
    <n v="482351"/>
    <n v="67834"/>
    <s v="11990210K"/>
    <s v="sin compañia"/>
    <x v="1"/>
    <d v="2017-11-28T18:03:10"/>
    <x v="16"/>
    <d v="2017-12-04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8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20"/>
    <d v="2017-01-31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9"/>
    <d v="2016-11-08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2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1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3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4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5"/>
    <d v="2017-11-06T00:00:00"/>
    <s v="Banco Estado"/>
    <m/>
    <s v="Banco de Chile"/>
    <x v="3"/>
    <n v="0"/>
    <n v="10000"/>
  </r>
  <r>
    <n v="482226"/>
    <n v="67835"/>
    <n v="87909212"/>
    <s v="sin compañia"/>
    <x v="1"/>
    <d v="2017-11-28T18:03:10"/>
    <x v="16"/>
    <d v="2017-12-04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8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20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19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9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8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19"/>
    <d v="2016-11-29T00:00:00"/>
    <s v="Banco Estado"/>
    <m/>
    <s v="Banco de Chile"/>
    <x v="3"/>
    <n v="0"/>
    <n v="4000"/>
  </r>
  <r>
    <n v="222672"/>
    <n v="67839"/>
    <n v="188537324"/>
    <s v="sin compañia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20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1"/>
    <d v="2017-05-04T00:00:00"/>
    <s v="Banco Estado"/>
    <m/>
    <s v="Banco de Chile"/>
    <x v="3"/>
    <n v="0"/>
    <n v="4000"/>
  </r>
  <r>
    <n v="256531"/>
    <n v="67839"/>
    <n v="188537324"/>
    <s v="sin compañia"/>
    <x v="1"/>
    <d v="2017-03-28T15:24:43"/>
    <x v="22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23"/>
    <d v="2017-07-28T00:00:00"/>
    <s v="Banco Estado"/>
    <m/>
    <s v="Banco de Chile"/>
    <x v="2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4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5"/>
    <d v="2017-11-21T00:00:00"/>
    <s v="Banco Estado"/>
    <m/>
    <s v="Banco de Chile"/>
    <x v="3"/>
    <n v="0"/>
    <n v="4000"/>
  </r>
  <r>
    <n v="482316"/>
    <n v="67839"/>
    <n v="188537324"/>
    <s v="sin compañia"/>
    <x v="1"/>
    <d v="2017-11-28T18:03:10"/>
    <x v="16"/>
    <d v="2017-12-19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8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19"/>
    <d v="2016-11-08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20"/>
    <d v="2017-01-05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1"/>
    <d v="2017-05-04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2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3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4"/>
    <d v="2017-10-03T00:00:00"/>
    <s v="Banco Estado"/>
    <m/>
    <s v="Banco de Chile"/>
    <x v="3"/>
    <n v="0"/>
    <n v="4000"/>
  </r>
  <r>
    <n v="482275"/>
    <n v="67841"/>
    <s v="10595381K"/>
    <s v="sin compañia"/>
    <x v="1"/>
    <d v="2017-11-28T18:03:10"/>
    <x v="16"/>
    <d v="2017-12-04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5"/>
    <d v="2017-11-06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8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20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19"/>
    <d v="2016-11-29T00:00:00"/>
    <s v="Banco Estado"/>
    <m/>
    <s v="Banco de Chile"/>
    <x v="2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2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1"/>
    <d v="2017-06-06T00:00:00"/>
    <s v="Banco Estado"/>
    <m/>
    <s v="Banco de Chile"/>
    <x v="2"/>
    <n v="0"/>
    <n v="4000"/>
  </r>
  <r>
    <n v="320339"/>
    <n v="67843"/>
    <n v="182596434"/>
    <s v="sin compañia"/>
    <x v="1"/>
    <d v="2017-06-28T13:07:20"/>
    <x v="23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4"/>
    <d v="2017-10-03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5"/>
    <d v="2017-11-21T00:00:00"/>
    <s v="Banco Estado"/>
    <m/>
    <s v="Banco de Chile"/>
    <x v="3"/>
    <n v="0"/>
    <n v="4000"/>
  </r>
  <r>
    <n v="482276"/>
    <n v="67843"/>
    <n v="182596434"/>
    <s v="sin compañia"/>
    <x v="1"/>
    <d v="2017-11-28T18:03:10"/>
    <x v="16"/>
    <d v="2017-12-19T00:00:00"/>
    <s v="Banco Estado"/>
    <m/>
    <s v="Banco de Chile"/>
    <x v="3"/>
    <n v="0"/>
    <n v="4000"/>
  </r>
  <r>
    <n v="169031"/>
    <n v="67844"/>
    <n v="81988331"/>
    <s v="sin compañia"/>
    <x v="1"/>
    <d v="2016-09-29T12:20:47"/>
    <x v="18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19"/>
    <d v="2016-11-2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20"/>
    <d v="2017-01-3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2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82277"/>
    <n v="67844"/>
    <n v="81988331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5"/>
    <d v="2017-11-21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8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20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9"/>
    <d v="2016-11-08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2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1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3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4"/>
    <d v="2017-10-12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5"/>
    <d v="2017-11-06T00:00:00"/>
    <s v="Banco Estado"/>
    <m/>
    <s v="Banco de Chile"/>
    <x v="3"/>
    <n v="0"/>
    <n v="4000"/>
  </r>
  <r>
    <n v="482278"/>
    <n v="67845"/>
    <n v="119432049"/>
    <s v="sin compañia"/>
    <x v="1"/>
    <d v="2017-11-28T18:03:10"/>
    <x v="16"/>
    <d v="2017-12-04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8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19"/>
    <d v="2016-11-08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20"/>
    <d v="2017-01-05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1"/>
    <d v="2017-05-04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2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3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4"/>
    <d v="2017-10-03T00:00:00"/>
    <s v="Banco Estado"/>
    <m/>
    <s v="Banco de Chile"/>
    <x v="3"/>
    <n v="0"/>
    <n v="6000"/>
  </r>
  <r>
    <n v="482279"/>
    <n v="67846"/>
    <n v="137512580"/>
    <s v="sin compañia"/>
    <x v="1"/>
    <d v="2017-11-28T18:03:10"/>
    <x v="16"/>
    <d v="2017-12-04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5"/>
    <d v="2017-11-06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8"/>
    <d v="2016-10-04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19"/>
    <d v="2016-11-08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20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1"/>
    <d v="2017-05-04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2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3"/>
    <d v="2017-07-28T00:00:00"/>
    <s v="Banco Estado"/>
    <m/>
    <s v="Banco de Chile"/>
    <x v="2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s v="sin compañia"/>
    <x v="1"/>
    <d v="2017-09-27T16:46:45"/>
    <x v="24"/>
    <d v="2017-10-03T00:00:00"/>
    <s v="Banco Estado"/>
    <m/>
    <s v="Banco de Chile"/>
    <x v="3"/>
    <n v="0"/>
    <n v="5000"/>
  </r>
  <r>
    <n v="482227"/>
    <n v="67847"/>
    <n v="100896788"/>
    <s v="sin compañia"/>
    <x v="1"/>
    <d v="2017-11-28T18:03:10"/>
    <x v="16"/>
    <d v="2017-12-04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5"/>
    <d v="2017-11-21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8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20"/>
    <d v="2017-01-05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9"/>
    <d v="2016-11-29T00:00:00"/>
    <s v="Banco Estado"/>
    <m/>
    <s v="Banco de Chile"/>
    <x v="2"/>
    <n v="0"/>
    <n v="4000"/>
  </r>
  <r>
    <n v="222569"/>
    <n v="67849"/>
    <n v="155480211"/>
    <s v="sin compañia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2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1"/>
    <d v="2017-06-06T00:00:00"/>
    <s v="Banco Estado"/>
    <m/>
    <s v="Banco de Chile"/>
    <x v="2"/>
    <n v="0"/>
    <n v="4000"/>
  </r>
  <r>
    <n v="320284"/>
    <n v="67849"/>
    <n v="155480211"/>
    <s v="sin compañia"/>
    <x v="1"/>
    <d v="2017-06-28T13:07:20"/>
    <x v="23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4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5"/>
    <d v="2017-11-21T00:00:00"/>
    <s v="Banco Estado"/>
    <m/>
    <s v="Banco de Chile"/>
    <x v="3"/>
    <n v="0"/>
    <n v="4000"/>
  </r>
  <r>
    <n v="482228"/>
    <n v="67849"/>
    <n v="155480211"/>
    <s v="sin compañia"/>
    <x v="1"/>
    <d v="2017-11-28T18:03:10"/>
    <x v="16"/>
    <d v="2017-12-04T00:00:00"/>
    <s v="Banco Estado"/>
    <m/>
    <s v="Banco de Chile"/>
    <x v="3"/>
    <n v="0"/>
    <n v="4000"/>
  </r>
  <r>
    <n v="168966"/>
    <n v="67850"/>
    <n v="185628922"/>
    <s v="sin compañia"/>
    <x v="1"/>
    <d v="2016-09-29T12:20:47"/>
    <x v="18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9"/>
    <d v="2016-11-29T00:00:00"/>
    <s v="Banco Estado"/>
    <m/>
    <s v="Banco de Chile"/>
    <x v="6"/>
    <n v="1"/>
    <n v="4000"/>
  </r>
  <r>
    <n v="168967"/>
    <n v="67851"/>
    <n v="182594245"/>
    <s v="sin compañia"/>
    <x v="1"/>
    <d v="2016-09-29T12:20:47"/>
    <x v="18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9"/>
    <d v="2016-11-15T00:00:00"/>
    <s v="Banco Estado"/>
    <m/>
    <s v="Banco de Chile"/>
    <x v="3"/>
    <n v="0"/>
    <n v="4000"/>
  </r>
  <r>
    <n v="222570"/>
    <n v="67851"/>
    <n v="182594245"/>
    <s v="sin compañia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20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s v="sin compañia"/>
    <x v="1"/>
    <d v="2017-04-26T15:42:27"/>
    <x v="21"/>
    <d v="2017-05-04T00:00:00"/>
    <s v="Banco Estado"/>
    <m/>
    <s v="Banco de Chile"/>
    <x v="3"/>
    <n v="0"/>
    <n v="4000"/>
  </r>
  <r>
    <n v="256431"/>
    <n v="67851"/>
    <n v="182594245"/>
    <s v="sin compañia"/>
    <x v="1"/>
    <d v="2017-03-28T15:24:43"/>
    <x v="22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23"/>
    <d v="2017-07-28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4"/>
    <d v="2017-10-31T00:00:00"/>
    <s v="Banco Estado"/>
    <m/>
    <s v="Banco de Chile"/>
    <x v="2"/>
    <n v="0"/>
    <n v="4000"/>
  </r>
  <r>
    <n v="482229"/>
    <n v="67851"/>
    <n v="182594245"/>
    <s v="sin compañia"/>
    <x v="1"/>
    <d v="2017-11-28T18:03:10"/>
    <x v="16"/>
    <d v="2017-12-19T00:00:00"/>
    <s v="Banco Estado"/>
    <m/>
    <s v="Banco de Chile"/>
    <x v="4"/>
    <n v="99"/>
    <n v="4000"/>
  </r>
  <r>
    <n v="452076"/>
    <n v="67851"/>
    <n v="182594245"/>
    <s v="sin compañia"/>
    <x v="1"/>
    <d v="2017-10-26T18:53:21"/>
    <x v="25"/>
    <d v="2017-11-06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8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20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19"/>
    <d v="2016-11-08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2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1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3"/>
    <d v="2017-07-28T00:00:00"/>
    <s v="Banco Estado"/>
    <m/>
    <s v="Banco de Chile"/>
    <x v="2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4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5"/>
    <d v="2017-11-06T00:00:00"/>
    <s v="Banco Estado"/>
    <m/>
    <s v="Banco de Chile"/>
    <x v="3"/>
    <n v="0"/>
    <n v="4000"/>
  </r>
  <r>
    <n v="482230"/>
    <n v="67852"/>
    <n v="160769408"/>
    <s v="sin compañia"/>
    <x v="1"/>
    <d v="2017-11-28T18:03:10"/>
    <x v="16"/>
    <d v="2017-12-04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s v="sin compañia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s v="sin compañia"/>
    <x v="0"/>
    <d v="2017-10-26T19:09:57"/>
    <x v="15"/>
    <d v="2017-11-06T00:00:00"/>
    <s v="N/A"/>
    <m/>
    <s v="Banco de Chile"/>
    <x v="0"/>
    <n v="0"/>
    <n v="4000"/>
  </r>
  <r>
    <n v="502618"/>
    <n v="67853"/>
    <n v="162202197"/>
    <s v="sin compañia"/>
    <x v="0"/>
    <d v="2017-11-28T18:03:56"/>
    <x v="16"/>
    <d v="2017-12-04T00:00:00"/>
    <s v="N/A"/>
    <m/>
    <s v="Banco de Chile"/>
    <x v="0"/>
    <n v="0"/>
    <n v="4000"/>
  </r>
  <r>
    <n v="169034"/>
    <n v="67854"/>
    <n v="158189038"/>
    <s v="sin compañia"/>
    <x v="1"/>
    <d v="2016-09-29T12:20:47"/>
    <x v="18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9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8"/>
    <d v="2016-11-02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20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9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2"/>
    <d v="2017-04-04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3"/>
    <d v="2017-07-28T00:00:00"/>
    <s v="Banco Estado"/>
    <m/>
    <s v="Banco de Chile"/>
    <x v="2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4"/>
    <d v="2017-10-31T00:00:00"/>
    <s v="Banco Estado"/>
    <m/>
    <s v="Banco de Chile"/>
    <x v="3"/>
    <n v="0"/>
    <n v="4000"/>
  </r>
  <r>
    <n v="482317"/>
    <n v="67856"/>
    <n v="165524225"/>
    <s v="sin compañia"/>
    <x v="1"/>
    <d v="2017-11-28T18:03:10"/>
    <x v="16"/>
    <d v="2017-12-19T00:00:00"/>
    <s v="Banco Estado"/>
    <m/>
    <s v="Banco de Chile"/>
    <x v="4"/>
    <n v="99"/>
    <n v="4000"/>
  </r>
  <r>
    <n v="452164"/>
    <n v="67856"/>
    <n v="165524225"/>
    <s v="sin compañia"/>
    <x v="1"/>
    <d v="2017-10-26T18:53:21"/>
    <x v="25"/>
    <d v="2017-11-29T00:00:00"/>
    <s v="Banco Estado"/>
    <m/>
    <s v="Banco de Chile"/>
    <x v="3"/>
    <n v="0"/>
    <n v="4000"/>
  </r>
  <r>
    <n v="169134"/>
    <n v="67857"/>
    <n v="169914540"/>
    <s v="sin compañia"/>
    <x v="1"/>
    <d v="2016-09-29T12:20:47"/>
    <x v="18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19"/>
    <d v="2016-11-15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20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s v="sin compañia"/>
    <x v="1"/>
    <d v="2017-04-26T15:42:27"/>
    <x v="21"/>
    <d v="2017-05-04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2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6"/>
    <n v="1"/>
    <n v="10000"/>
  </r>
  <r>
    <n v="169135"/>
    <n v="67858"/>
    <n v="182582417"/>
    <s v="sin compañia"/>
    <x v="1"/>
    <d v="2016-09-29T12:20:47"/>
    <x v="18"/>
    <d v="2016-10-04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20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9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2"/>
    <d v="2017-04-04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1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3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4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5"/>
    <d v="2017-11-06T00:00:00"/>
    <s v="Banco Estado"/>
    <m/>
    <s v="Banco de Chile"/>
    <x v="3"/>
    <n v="0"/>
    <n v="4000"/>
  </r>
  <r>
    <n v="482318"/>
    <n v="67858"/>
    <n v="182582417"/>
    <s v="sin compañia"/>
    <x v="1"/>
    <d v="2017-11-28T18:03:10"/>
    <x v="16"/>
    <d v="2017-12-04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8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19"/>
    <d v="2016-11-08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20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2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1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3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4"/>
    <d v="2017-10-03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5"/>
    <d v="2017-11-06T00:00:00"/>
    <s v="Banco Estado"/>
    <m/>
    <s v="Banco de Chile"/>
    <x v="3"/>
    <n v="0"/>
    <n v="5000"/>
  </r>
  <r>
    <n v="482280"/>
    <n v="67859"/>
    <n v="82148957"/>
    <s v="sin compañia"/>
    <x v="1"/>
    <d v="2017-11-28T18:03:10"/>
    <x v="16"/>
    <d v="2017-12-04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8"/>
    <d v="2016-10-04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20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9"/>
    <d v="2016-11-08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1"/>
    <d v="2017-05-04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2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3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4"/>
    <d v="2017-10-03T00:00:00"/>
    <s v="Banco Estado"/>
    <m/>
    <s v="Banco de Chile"/>
    <x v="3"/>
    <n v="0"/>
    <n v="4000"/>
  </r>
  <r>
    <n v="482281"/>
    <n v="67860"/>
    <n v="150711967"/>
    <s v="sin compañia"/>
    <x v="1"/>
    <d v="2017-11-28T18:03:10"/>
    <x v="16"/>
    <d v="2017-12-04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5"/>
    <d v="2017-11-06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282"/>
    <n v="67861"/>
    <n v="157617451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8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9"/>
    <d v="2016-11-15T00:00:00"/>
    <s v="BBVA"/>
    <m/>
    <s v="Banco de Chile"/>
    <x v="3"/>
    <n v="0"/>
    <n v="10000"/>
  </r>
  <r>
    <n v="222649"/>
    <n v="67862"/>
    <s v="10304300K"/>
    <s v="sin compañia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s v="sin compañia"/>
    <x v="1"/>
    <d v="2016-12-29T16:59:06"/>
    <x v="20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2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21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23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s v="sin compañia"/>
    <x v="1"/>
    <d v="2017-09-27T16:46:45"/>
    <x v="24"/>
    <d v="2017-10-16T00:00:00"/>
    <s v="BBVA"/>
    <m/>
    <s v="Banco de Chile"/>
    <x v="3"/>
    <n v="0"/>
    <n v="10000"/>
  </r>
  <r>
    <n v="482295"/>
    <n v="67862"/>
    <s v="10304300K"/>
    <s v="sin compañia"/>
    <x v="1"/>
    <d v="2017-11-28T18:03:10"/>
    <x v="16"/>
    <d v="2017-12-19T00:00:00"/>
    <s v="BBVA"/>
    <m/>
    <s v="Banco de Chile"/>
    <x v="3"/>
    <n v="0"/>
    <n v="10000"/>
  </r>
  <r>
    <n v="452142"/>
    <n v="67862"/>
    <s v="10304300K"/>
    <s v="sin compañia"/>
    <x v="1"/>
    <d v="2017-10-26T18:53:21"/>
    <x v="25"/>
    <d v="2017-11-06T00:00:00"/>
    <s v="BBVA"/>
    <m/>
    <s v="Banco de Chile"/>
    <x v="3"/>
    <n v="0"/>
    <n v="10000"/>
  </r>
  <r>
    <n v="169038"/>
    <n v="67863"/>
    <n v="182411027"/>
    <s v="sin compañia"/>
    <x v="1"/>
    <d v="2016-09-29T12:20:47"/>
    <x v="18"/>
    <d v="2016-11-02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20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19"/>
    <d v="2016-11-29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1"/>
    <d v="2017-06-06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2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3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4"/>
    <d v="2017-10-31T00:00:00"/>
    <s v="Banco Estado"/>
    <m/>
    <s v="Banco de Chile"/>
    <x v="2"/>
    <n v="0"/>
    <n v="4000"/>
  </r>
  <r>
    <n v="482283"/>
    <n v="67863"/>
    <n v="182411027"/>
    <s v="sin compañia"/>
    <x v="1"/>
    <d v="2017-11-28T18:03:10"/>
    <x v="16"/>
    <d v="2017-12-19T00:00:00"/>
    <s v="Banco Estado"/>
    <m/>
    <s v="Banco de Chile"/>
    <x v="4"/>
    <n v="99"/>
    <n v="4000"/>
  </r>
  <r>
    <n v="452130"/>
    <n v="67863"/>
    <n v="182411027"/>
    <s v="sin compañia"/>
    <x v="1"/>
    <d v="2017-10-26T18:53:21"/>
    <x v="25"/>
    <d v="2017-11-29T00:00:00"/>
    <s v="Banco Estado"/>
    <m/>
    <s v="Banco de Chile"/>
    <x v="2"/>
    <n v="0"/>
    <n v="4000"/>
  </r>
  <r>
    <n v="168927"/>
    <n v="67864"/>
    <n v="123639065"/>
    <s v="sin compañia"/>
    <x v="1"/>
    <d v="2016-09-29T12:20:47"/>
    <x v="18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20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19"/>
    <d v="2016-11-08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1"/>
    <d v="2017-05-04T00:00:00"/>
    <s v="Banco Estado"/>
    <m/>
    <s v="Banco de Chile"/>
    <x v="3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2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3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4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5"/>
    <d v="2017-11-06T00:00:00"/>
    <s v="Banco Estado"/>
    <m/>
    <s v="Banco de Chile"/>
    <x v="3"/>
    <n v="0"/>
    <n v="4000"/>
  </r>
  <r>
    <n v="482198"/>
    <n v="67864"/>
    <n v="123639065"/>
    <s v="sin compañia"/>
    <x v="1"/>
    <d v="2017-11-28T18:03:10"/>
    <x v="16"/>
    <d v="2017-12-19T00:00:00"/>
    <s v="Banco Estado"/>
    <m/>
    <s v="Banco de Chile"/>
    <x v="4"/>
    <n v="99"/>
    <n v="4000"/>
  </r>
  <r>
    <n v="168928"/>
    <n v="67865"/>
    <n v="192742951"/>
    <s v="sin compañia"/>
    <x v="1"/>
    <d v="2016-09-29T12:20:47"/>
    <x v="18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19"/>
    <d v="2016-11-29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20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2"/>
    <d v="2017-05-04T00:00:00"/>
    <s v="Banco Estado"/>
    <m/>
    <s v="Banco de Chile"/>
    <x v="6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s v="sin compañia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s v="sin compañia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s v="sin compañia"/>
    <x v="0"/>
    <d v="2017-11-28T18:03:56"/>
    <x v="16"/>
    <d v="2017-12-04T00:00:00"/>
    <s v="N/A"/>
    <m/>
    <s v="Banco de Chile"/>
    <x v="0"/>
    <n v="0"/>
    <n v="4000"/>
  </r>
  <r>
    <n v="168929"/>
    <n v="67868"/>
    <n v="150602564"/>
    <s v="sin compañia"/>
    <x v="1"/>
    <d v="2016-09-29T12:20:47"/>
    <x v="18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20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9"/>
    <d v="2016-11-08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2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1"/>
    <d v="2017-06-06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3"/>
    <d v="2017-07-28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4"/>
    <d v="2017-10-31T00:00:00"/>
    <s v="Banco Estado"/>
    <m/>
    <s v="Banco de Chile"/>
    <x v="2"/>
    <n v="0"/>
    <n v="5000"/>
  </r>
  <r>
    <n v="482199"/>
    <n v="67868"/>
    <n v="150602564"/>
    <s v="sin compañia"/>
    <x v="1"/>
    <d v="2017-11-28T18:03:10"/>
    <x v="16"/>
    <d v="2017-12-19T00:00:00"/>
    <s v="Banco Estado"/>
    <m/>
    <s v="Banco de Chile"/>
    <x v="4"/>
    <n v="99"/>
    <n v="5000"/>
  </r>
  <r>
    <n v="452046"/>
    <n v="67868"/>
    <n v="150602564"/>
    <s v="sin compañia"/>
    <x v="1"/>
    <d v="2017-10-26T18:53:21"/>
    <x v="25"/>
    <d v="2017-11-29T00:00:00"/>
    <s v="Banco Estado"/>
    <m/>
    <s v="Banco de Chile"/>
    <x v="2"/>
    <n v="0"/>
    <n v="5000"/>
  </r>
  <r>
    <n v="168921"/>
    <n v="67869"/>
    <n v="176457724"/>
    <s v="sin compañia"/>
    <x v="1"/>
    <d v="2016-09-29T12:20:47"/>
    <x v="18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20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19"/>
    <d v="2016-11-15T00:00:00"/>
    <s v="Banco Estado"/>
    <m/>
    <s v="Banco de Chile"/>
    <x v="3"/>
    <n v="0"/>
    <n v="4000"/>
  </r>
  <r>
    <n v="274536"/>
    <n v="67869"/>
    <n v="176457724"/>
    <s v="sin compañia"/>
    <x v="1"/>
    <d v="2017-04-26T15:42:27"/>
    <x v="21"/>
    <d v="2017-06-06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2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3"/>
    <d v="2017-07-28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4"/>
    <d v="2017-10-31T00:00:00"/>
    <s v="Banco Estado"/>
    <m/>
    <s v="Banco de Chile"/>
    <x v="2"/>
    <n v="0"/>
    <n v="4000"/>
  </r>
  <r>
    <n v="482193"/>
    <n v="67869"/>
    <n v="176457724"/>
    <s v="sin compañia"/>
    <x v="1"/>
    <d v="2017-11-28T18:03:10"/>
    <x v="16"/>
    <d v="2017-12-19T00:00:00"/>
    <s v="Banco Estado"/>
    <m/>
    <s v="Banco de Chile"/>
    <x v="4"/>
    <n v="99"/>
    <n v="4000"/>
  </r>
  <r>
    <n v="452040"/>
    <n v="67869"/>
    <n v="176457724"/>
    <s v="sin compañia"/>
    <x v="1"/>
    <d v="2017-10-26T18:53:21"/>
    <x v="25"/>
    <d v="2017-11-29T00:00:00"/>
    <s v="Banco Estado"/>
    <m/>
    <s v="Banco de Chile"/>
    <x v="2"/>
    <n v="0"/>
    <n v="4000"/>
  </r>
  <r>
    <n v="169039"/>
    <n v="67871"/>
    <s v="6268691K"/>
    <s v="sin compañia"/>
    <x v="1"/>
    <d v="2016-09-29T12:20:47"/>
    <x v="18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19"/>
    <d v="2016-11-2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s v="sin compañia"/>
    <x v="1"/>
    <d v="2016-12-29T16:59:06"/>
    <x v="20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2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1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3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4"/>
    <d v="2017-10-31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5"/>
    <d v="2017-11-21T00:00:00"/>
    <s v="Banco Estado"/>
    <m/>
    <s v="Banco de Chile"/>
    <x v="3"/>
    <n v="0"/>
    <n v="3000"/>
  </r>
  <r>
    <n v="482284"/>
    <n v="67871"/>
    <s v="6268691K"/>
    <s v="sin compañia"/>
    <x v="1"/>
    <d v="2017-11-28T18:03:10"/>
    <x v="16"/>
    <d v="2017-12-19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8"/>
    <d v="2016-10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19"/>
    <d v="2016-11-08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20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2"/>
    <d v="2017-04-04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1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3"/>
    <d v="2017-07-11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4"/>
    <d v="2017-10-03T00:00:00"/>
    <s v="Banco Estado"/>
    <m/>
    <s v="Banco de Chile"/>
    <x v="3"/>
    <n v="0"/>
    <n v="5000"/>
  </r>
  <r>
    <n v="482352"/>
    <n v="67872"/>
    <n v="43785079"/>
    <s v="sin compañia"/>
    <x v="1"/>
    <d v="2017-11-28T18:03:10"/>
    <x v="16"/>
    <d v="2017-12-19T00:00:00"/>
    <s v="Banco Estado"/>
    <m/>
    <s v="Banco de Chile"/>
    <x v="4"/>
    <n v="99"/>
    <n v="5000"/>
  </r>
  <r>
    <n v="452200"/>
    <n v="67872"/>
    <n v="43785079"/>
    <s v="sin compañia"/>
    <x v="1"/>
    <d v="2017-10-26T18:53:21"/>
    <x v="25"/>
    <d v="2017-11-06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8"/>
    <d v="2016-10-17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20"/>
    <d v="2017-01-05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9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s v="sin compañia"/>
    <x v="1"/>
    <d v="2017-04-26T15:42:27"/>
    <x v="21"/>
    <d v="2017-05-04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2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s v="sin compañia"/>
    <x v="1"/>
    <d v="2017-06-28T13:07:20"/>
    <x v="23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4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5"/>
    <d v="2017-11-29T00:00:00"/>
    <s v="Banco Estado"/>
    <m/>
    <s v="Banco de Chile"/>
    <x v="2"/>
    <n v="0"/>
    <n v="4000"/>
  </r>
  <r>
    <n v="482353"/>
    <n v="67873"/>
    <n v="120620738"/>
    <s v="sin compañia"/>
    <x v="1"/>
    <d v="2017-11-28T18:03:10"/>
    <x v="16"/>
    <d v="2017-12-04T00:00:00"/>
    <s v="Banco Estado"/>
    <m/>
    <s v="Banco de Chile"/>
    <x v="3"/>
    <n v="0"/>
    <n v="4000"/>
  </r>
  <r>
    <n v="169095"/>
    <n v="67874"/>
    <n v="166340454"/>
    <s v="sin compañia"/>
    <x v="1"/>
    <d v="2016-09-29T12:20:47"/>
    <x v="18"/>
    <d v="2016-10-17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19"/>
    <d v="2016-11-08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20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2"/>
    <d v="2017-04-20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21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s v="sin compañia"/>
    <x v="1"/>
    <d v="2017-06-28T13:07:20"/>
    <x v="23"/>
    <d v="2017-07-11T00:00:00"/>
    <s v="Banco Estado"/>
    <m/>
    <s v="Banco de Chile"/>
    <x v="3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4"/>
    <d v="2017-10-31T00:00:00"/>
    <s v="Banco Estado"/>
    <m/>
    <s v="Banco de Chile"/>
    <x v="2"/>
    <n v="0"/>
    <n v="5000"/>
  </r>
  <r>
    <n v="482354"/>
    <n v="67874"/>
    <n v="166340454"/>
    <s v="sin compañia"/>
    <x v="1"/>
    <d v="2017-11-28T18:03:10"/>
    <x v="16"/>
    <d v="2017-12-19T00:00:00"/>
    <s v="Banco Estado"/>
    <m/>
    <s v="Banco de Chile"/>
    <x v="4"/>
    <n v="99"/>
    <n v="5000"/>
  </r>
  <r>
    <n v="452202"/>
    <n v="67874"/>
    <n v="166340454"/>
    <s v="sin compañia"/>
    <x v="1"/>
    <d v="2017-10-26T18:53:21"/>
    <x v="25"/>
    <d v="2017-11-06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8"/>
    <d v="2016-10-04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20"/>
    <d v="2017-01-05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9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s v="sin compañia"/>
    <x v="1"/>
    <d v="2017-04-26T15:42:27"/>
    <x v="21"/>
    <d v="2017-06-06T00:00:00"/>
    <s v="Banco Estado"/>
    <m/>
    <s v="Banco de Chile"/>
    <x v="2"/>
    <n v="0"/>
    <n v="5000"/>
  </r>
  <r>
    <n v="256576"/>
    <n v="67875"/>
    <s v="8877972K"/>
    <s v="sin compañia"/>
    <x v="1"/>
    <d v="2017-03-28T15:24:43"/>
    <x v="22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s v="sin compañia"/>
    <x v="1"/>
    <d v="2017-06-28T13:07:20"/>
    <x v="23"/>
    <d v="2017-07-28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4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5"/>
    <d v="2017-11-29T00:00:00"/>
    <s v="Banco Estado"/>
    <m/>
    <s v="Banco de Chile"/>
    <x v="2"/>
    <n v="0"/>
    <n v="5000"/>
  </r>
  <r>
    <n v="482355"/>
    <n v="67875"/>
    <s v="8877972K"/>
    <s v="sin compañia"/>
    <x v="1"/>
    <d v="2017-11-28T18:03:10"/>
    <x v="16"/>
    <d v="2017-12-19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8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19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8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19"/>
    <d v="2016-11-29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20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1"/>
    <d v="2017-05-08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2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3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4"/>
    <d v="2017-10-03T00:00:00"/>
    <s v="Banco Estado"/>
    <m/>
    <s v="Banco de Chile"/>
    <x v="3"/>
    <n v="0"/>
    <n v="4000"/>
  </r>
  <r>
    <n v="482319"/>
    <n v="67877"/>
    <n v="196847456"/>
    <s v="sin compañia"/>
    <x v="1"/>
    <d v="2017-11-28T18:03:10"/>
    <x v="16"/>
    <d v="2017-12-04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5"/>
    <d v="2017-11-06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8"/>
    <d v="2016-11-02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20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9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2"/>
    <d v="2017-04-20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21"/>
    <d v="2017-06-06T00:00:00"/>
    <s v="Banco Estado"/>
    <m/>
    <s v="Banco de Chile"/>
    <x v="2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s v="sin compañia"/>
    <x v="1"/>
    <d v="2017-06-28T13:07:20"/>
    <x v="23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4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5"/>
    <d v="2017-11-29T00:00:00"/>
    <s v="Banco Estado"/>
    <m/>
    <s v="Banco de Chile"/>
    <x v="2"/>
    <n v="0"/>
    <n v="5000"/>
  </r>
  <r>
    <n v="482320"/>
    <n v="67878"/>
    <n v="181133252"/>
    <s v="sin compañia"/>
    <x v="1"/>
    <d v="2017-11-28T18:03:10"/>
    <x v="16"/>
    <d v="2017-12-19T00:00:00"/>
    <s v="Banco Estado"/>
    <m/>
    <s v="Banco de Chile"/>
    <x v="4"/>
    <n v="99"/>
    <n v="5000"/>
  </r>
  <r>
    <n v="169076"/>
    <n v="67880"/>
    <n v="140068039"/>
    <s v="sin compañia"/>
    <x v="1"/>
    <d v="2016-09-29T12:20:47"/>
    <x v="18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9"/>
    <d v="2016-11-15T00:00:00"/>
    <s v="Banco Estado"/>
    <m/>
    <s v="Banco de Chile"/>
    <x v="3"/>
    <n v="0"/>
    <n v="5000"/>
  </r>
  <r>
    <n v="222678"/>
    <n v="67880"/>
    <n v="140068039"/>
    <s v="sin compañia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20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1"/>
    <d v="2017-06-06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2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s v="sin compañia"/>
    <x v="1"/>
    <d v="2017-06-28T13:07:20"/>
    <x v="23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4"/>
    <d v="2017-10-31T00:00:00"/>
    <s v="Banco Estado"/>
    <m/>
    <s v="Banco de Chile"/>
    <x v="2"/>
    <n v="0"/>
    <n v="5000"/>
  </r>
  <r>
    <n v="482321"/>
    <n v="67880"/>
    <n v="140068039"/>
    <s v="sin compañia"/>
    <x v="1"/>
    <d v="2017-11-28T18:03:10"/>
    <x v="16"/>
    <d v="2017-12-19T00:00:00"/>
    <s v="Banco Estado"/>
    <m/>
    <s v="Banco de Chile"/>
    <x v="4"/>
    <n v="99"/>
    <n v="5000"/>
  </r>
  <r>
    <n v="452168"/>
    <n v="67880"/>
    <n v="140068039"/>
    <s v="sin compañia"/>
    <x v="1"/>
    <d v="2017-10-26T18:53:21"/>
    <x v="25"/>
    <d v="2017-11-29T00:00:00"/>
    <s v="Banco Estado"/>
    <m/>
    <s v="Banco de Chile"/>
    <x v="2"/>
    <n v="0"/>
    <n v="5000"/>
  </r>
  <r>
    <n v="169077"/>
    <n v="67884"/>
    <n v="200886348"/>
    <s v="sin compañia"/>
    <x v="1"/>
    <d v="2016-09-29T12:20:47"/>
    <x v="18"/>
    <d v="2016-10-17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20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s v="sin compañia"/>
    <x v="1"/>
    <d v="2016-10-27T13:35:17"/>
    <x v="19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2"/>
    <d v="2017-05-04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8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20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19"/>
    <d v="2016-11-08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1"/>
    <d v="2017-05-04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2"/>
    <d v="2017-04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23"/>
    <d v="2017-07-28T00:00:00"/>
    <s v="Banco Estado"/>
    <m/>
    <s v="Banco de Chile"/>
    <x v="2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4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5"/>
    <d v="2017-11-21T00:00:00"/>
    <s v="Banco Estado"/>
    <m/>
    <s v="Banco de Chile"/>
    <x v="3"/>
    <n v="0"/>
    <n v="6000"/>
  </r>
  <r>
    <n v="482481"/>
    <n v="67895"/>
    <n v="160779330"/>
    <s v="sin compañia"/>
    <x v="1"/>
    <d v="2017-11-28T18:03:10"/>
    <x v="16"/>
    <d v="2017-12-19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8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19"/>
    <d v="2016-11-08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20"/>
    <d v="2017-01-05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1"/>
    <d v="2017-05-04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2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3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4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19"/>
    <d v="2016-11-08T00:00:00"/>
    <s v="BBVA"/>
    <m/>
    <s v="Banco de Chile"/>
    <x v="3"/>
    <n v="0"/>
    <n v="5000"/>
  </r>
  <r>
    <n v="222804"/>
    <n v="67898"/>
    <n v="99510684"/>
    <s v="sin compañia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20"/>
    <d v="2017-01-05T00:00:00"/>
    <s v="BBVA"/>
    <m/>
    <s v="Banco de Chile"/>
    <x v="3"/>
    <n v="0"/>
    <n v="5000"/>
  </r>
  <r>
    <n v="274800"/>
    <n v="67898"/>
    <n v="99510684"/>
    <s v="sin compañia"/>
    <x v="1"/>
    <d v="2017-04-26T15:42:27"/>
    <x v="21"/>
    <d v="2017-05-04T00:00:00"/>
    <s v="BBVA"/>
    <m/>
    <s v="Banco de Chile"/>
    <x v="3"/>
    <n v="0"/>
    <n v="5000"/>
  </r>
  <r>
    <n v="256660"/>
    <n v="67898"/>
    <n v="99510684"/>
    <s v="sin compañia"/>
    <x v="1"/>
    <d v="2017-03-28T15:24:43"/>
    <x v="22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23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s v="sin compañia"/>
    <x v="1"/>
    <d v="2017-09-27T16:46:45"/>
    <x v="24"/>
    <d v="2017-10-03T00:00:00"/>
    <s v="BBVA"/>
    <m/>
    <s v="Banco de Chile"/>
    <x v="3"/>
    <n v="0"/>
    <n v="5000"/>
  </r>
  <r>
    <n v="482429"/>
    <n v="67898"/>
    <n v="99510684"/>
    <s v="sin compañia"/>
    <x v="1"/>
    <d v="2017-11-28T18:03:10"/>
    <x v="16"/>
    <d v="2017-12-04T00:00:00"/>
    <s v="BBVA"/>
    <m/>
    <s v="Banco de Chile"/>
    <x v="3"/>
    <n v="0"/>
    <n v="5000"/>
  </r>
  <r>
    <n v="452279"/>
    <n v="67898"/>
    <n v="99510684"/>
    <s v="sin compañia"/>
    <x v="1"/>
    <d v="2017-10-26T18:53:21"/>
    <x v="25"/>
    <d v="2017-11-06T00:00:00"/>
    <s v="BBVA"/>
    <m/>
    <s v="Banco de Chile"/>
    <x v="3"/>
    <n v="0"/>
    <n v="5000"/>
  </r>
  <r>
    <n v="169161"/>
    <n v="67900"/>
    <n v="188532667"/>
    <s v="sin compañia"/>
    <x v="1"/>
    <d v="2016-09-29T12:20:47"/>
    <x v="18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19"/>
    <d v="2016-11-15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20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2"/>
    <d v="2017-04-04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21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s v="sin compañia"/>
    <x v="1"/>
    <d v="2017-06-28T13:07:20"/>
    <x v="23"/>
    <d v="2017-07-28T00:00:00"/>
    <s v="Banco Estado"/>
    <m/>
    <s v="Banco de Chile"/>
    <x v="3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4"/>
    <d v="2017-10-31T00:00:00"/>
    <s v="Banco Estado"/>
    <m/>
    <s v="Banco de Chile"/>
    <x v="2"/>
    <n v="0"/>
    <n v="5000"/>
  </r>
  <r>
    <n v="482364"/>
    <n v="67900"/>
    <n v="188532667"/>
    <s v="sin compañia"/>
    <x v="1"/>
    <d v="2017-11-28T18:03:10"/>
    <x v="16"/>
    <d v="2017-12-04T00:00:00"/>
    <s v="Banco Estado"/>
    <m/>
    <s v="Banco de Chile"/>
    <x v="3"/>
    <n v="0"/>
    <n v="5000"/>
  </r>
  <r>
    <n v="452212"/>
    <n v="67900"/>
    <n v="188532667"/>
    <s v="sin compañia"/>
    <x v="1"/>
    <d v="2017-10-26T18:53:21"/>
    <x v="25"/>
    <d v="2017-11-06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8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20"/>
    <d v="2017-01-05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19"/>
    <d v="2016-11-1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2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1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3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4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5"/>
    <d v="2017-11-21T00:00:00"/>
    <s v="Banco Estado"/>
    <m/>
    <s v="Banco de Chile"/>
    <x v="3"/>
    <n v="0"/>
    <n v="5000"/>
  </r>
  <r>
    <n v="482521"/>
    <n v="67901"/>
    <n v="188861687"/>
    <s v="sin compañia"/>
    <x v="1"/>
    <d v="2017-11-28T18:03:10"/>
    <x v="16"/>
    <d v="2017-12-04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2"/>
    <d v="2017-04-04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430"/>
    <n v="67903"/>
    <n v="131825285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8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20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19"/>
    <d v="2016-11-29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1"/>
    <d v="2017-06-06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2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s v="sin compañia"/>
    <x v="1"/>
    <d v="2017-06-28T13:07:20"/>
    <x v="23"/>
    <d v="2017-07-28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4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5"/>
    <d v="2017-11-29T00:00:00"/>
    <s v="Banco Estado"/>
    <m/>
    <s v="Banco de Chile"/>
    <x v="6"/>
    <n v="1"/>
    <n v="10000"/>
  </r>
  <r>
    <n v="169265"/>
    <n v="67906"/>
    <n v="150938325"/>
    <s v="sin compañia"/>
    <x v="1"/>
    <d v="2016-09-29T12:20:47"/>
    <x v="18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19"/>
    <d v="2016-11-08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20"/>
    <d v="2017-01-05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1"/>
    <d v="2017-05-04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2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3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4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5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8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9"/>
    <d v="2016-11-08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20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2"/>
    <d v="2017-05-04T00:00:00"/>
    <s v="Banco Estado"/>
    <m/>
    <s v="Banco de Chile"/>
    <x v="2"/>
    <n v="0"/>
    <n v="4000"/>
  </r>
  <r>
    <n v="274728"/>
    <n v="67907"/>
    <n v="179712571"/>
    <s v="sin compañia"/>
    <x v="1"/>
    <d v="2017-04-26T15:42:27"/>
    <x v="21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3"/>
    <d v="2017-07-17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4"/>
    <d v="2017-10-12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5"/>
    <d v="2017-11-29T00:00:00"/>
    <s v="Banco Estado"/>
    <m/>
    <s v="Banco de Chile"/>
    <x v="2"/>
    <n v="0"/>
    <n v="4000"/>
  </r>
  <r>
    <n v="482365"/>
    <n v="67907"/>
    <n v="179712571"/>
    <s v="sin compañia"/>
    <x v="1"/>
    <d v="2017-11-28T18:03:10"/>
    <x v="16"/>
    <d v="2017-12-19T00:00:00"/>
    <s v="Banco Estado"/>
    <m/>
    <s v="Banco de Chile"/>
    <x v="4"/>
    <n v="99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s v="sin compañia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s v="sin compañia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s v="sin compañia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s v="sin compañia"/>
    <x v="0"/>
    <d v="2017-11-28T18:03:56"/>
    <x v="16"/>
    <d v="2017-12-04T00:00:00"/>
    <s v="N/A"/>
    <m/>
    <s v="Banco de Chile"/>
    <x v="0"/>
    <n v="0"/>
    <n v="4000"/>
  </r>
  <r>
    <n v="169164"/>
    <n v="67915"/>
    <n v="191489489"/>
    <s v="sin compañia"/>
    <x v="1"/>
    <d v="2016-09-29T12:20:47"/>
    <x v="18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20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s v="sin compañia"/>
    <x v="1"/>
    <d v="2016-10-27T13:35:17"/>
    <x v="19"/>
    <d v="2016-11-29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1"/>
    <d v="2017-06-06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2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3"/>
    <d v="2017-07-28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4"/>
    <d v="2017-10-31T00:00:00"/>
    <s v="Banco Estado"/>
    <m/>
    <s v="Banco de Chile"/>
    <x v="2"/>
    <n v="0"/>
    <n v="4000"/>
  </r>
  <r>
    <n v="482366"/>
    <n v="67915"/>
    <n v="191489489"/>
    <s v="sin compañia"/>
    <x v="1"/>
    <d v="2017-11-28T18:03:10"/>
    <x v="16"/>
    <d v="2017-12-19T00:00:00"/>
    <s v="Banco Estado"/>
    <m/>
    <s v="Banco de Chile"/>
    <x v="4"/>
    <n v="99"/>
    <n v="4000"/>
  </r>
  <r>
    <n v="452215"/>
    <n v="67915"/>
    <n v="191489489"/>
    <s v="sin compañia"/>
    <x v="1"/>
    <d v="2017-10-26T18:53:21"/>
    <x v="25"/>
    <d v="2017-11-29T00:00:00"/>
    <s v="Banco Estado"/>
    <m/>
    <s v="Banco de Chile"/>
    <x v="2"/>
    <n v="0"/>
    <n v="4000"/>
  </r>
  <r>
    <n v="169128"/>
    <n v="67916"/>
    <n v="111888442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13"/>
    <n v="67916"/>
    <n v="111888442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60"/>
    <n v="67916"/>
    <n v="111888442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4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20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19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2"/>
    <d v="2017-04-04T00:00:00"/>
    <s v="BBVA"/>
    <m/>
    <s v="Banco de Chile"/>
    <x v="3"/>
    <n v="0"/>
    <n v="6000"/>
  </r>
  <r>
    <n v="274803"/>
    <n v="67918"/>
    <n v="102244451"/>
    <s v="sin compañia"/>
    <x v="1"/>
    <d v="2017-04-26T15:42:27"/>
    <x v="21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23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s v="sin compañia"/>
    <x v="1"/>
    <d v="2017-09-27T16:46:45"/>
    <x v="24"/>
    <d v="2017-10-03T00:00:00"/>
    <s v="BBVA"/>
    <m/>
    <s v="Banco de Chile"/>
    <x v="3"/>
    <n v="0"/>
    <n v="6000"/>
  </r>
  <r>
    <n v="452282"/>
    <n v="67918"/>
    <n v="102244451"/>
    <s v="sin compañia"/>
    <x v="1"/>
    <d v="2017-10-26T18:53:21"/>
    <x v="25"/>
    <d v="2017-11-06T00:00:00"/>
    <s v="BBVA"/>
    <m/>
    <s v="Banco de Chile"/>
    <x v="3"/>
    <n v="0"/>
    <n v="6000"/>
  </r>
  <r>
    <n v="482431"/>
    <n v="67918"/>
    <n v="102244451"/>
    <s v="sin compañia"/>
    <x v="1"/>
    <d v="2017-11-28T18:03:10"/>
    <x v="16"/>
    <d v="2017-12-04T00:00:00"/>
    <s v="BBVA"/>
    <m/>
    <s v="Banco de Chile"/>
    <x v="3"/>
    <n v="0"/>
    <n v="6000"/>
  </r>
  <r>
    <n v="169129"/>
    <n v="67919"/>
    <s v="16163199K"/>
    <s v="sin compañia"/>
    <x v="1"/>
    <d v="2016-09-29T12:20:47"/>
    <x v="18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9"/>
    <d v="2016-11-08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20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2"/>
    <d v="2017-04-04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1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4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20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19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2"/>
    <d v="2017-04-04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1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3"/>
    <d v="2017-07-04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4"/>
    <d v="2017-10-03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5"/>
    <d v="2017-11-06T00:00:00"/>
    <s v="Banco Santander"/>
    <m/>
    <s v="Banco de Chile"/>
    <x v="3"/>
    <n v="0"/>
    <n v="5000"/>
  </r>
  <r>
    <n v="482395"/>
    <n v="67921"/>
    <n v="144486633"/>
    <s v="sin compañia"/>
    <x v="1"/>
    <d v="2017-11-28T18:03:10"/>
    <x v="16"/>
    <d v="2017-12-04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8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20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19"/>
    <d v="2016-11-29T00:00:00"/>
    <s v="Banco Estado"/>
    <m/>
    <s v="Banco de Chile"/>
    <x v="2"/>
    <n v="0"/>
    <n v="4000"/>
  </r>
  <r>
    <n v="274671"/>
    <n v="67923"/>
    <n v="197869399"/>
    <s v="sin compañia"/>
    <x v="1"/>
    <d v="2017-04-26T15:42:27"/>
    <x v="21"/>
    <d v="2017-06-06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2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s v="sin compañia"/>
    <x v="1"/>
    <d v="2017-06-28T13:07:20"/>
    <x v="23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4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5"/>
    <d v="2017-11-29T00:00:00"/>
    <s v="Banco Estado"/>
    <m/>
    <s v="Banco de Chile"/>
    <x v="2"/>
    <n v="0"/>
    <n v="4000"/>
  </r>
  <r>
    <n v="482314"/>
    <n v="67923"/>
    <n v="197869399"/>
    <s v="sin compañia"/>
    <x v="1"/>
    <d v="2017-11-28T18:03:10"/>
    <x v="16"/>
    <d v="2017-12-19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8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9"/>
    <d v="2016-11-29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20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2"/>
    <d v="2017-05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3"/>
    <d v="2017-07-28T00:00:00"/>
    <s v="Banco Estado"/>
    <m/>
    <s v="Banco de Chile"/>
    <x v="2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4"/>
    <d v="2017-10-03T00:00:00"/>
    <s v="Banco Estado"/>
    <m/>
    <s v="Banco de Chile"/>
    <x v="3"/>
    <n v="0"/>
    <n v="4000"/>
  </r>
  <r>
    <n v="482315"/>
    <n v="67924"/>
    <n v="157616617"/>
    <s v="sin compañia"/>
    <x v="1"/>
    <d v="2017-11-28T18:03:10"/>
    <x v="16"/>
    <d v="2017-12-19T00:00:00"/>
    <s v="Banco Estado"/>
    <m/>
    <s v="Banco de Chile"/>
    <x v="4"/>
    <n v="99"/>
    <n v="4000"/>
  </r>
  <r>
    <n v="452162"/>
    <n v="67924"/>
    <n v="157616617"/>
    <s v="sin compañia"/>
    <x v="1"/>
    <d v="2017-10-26T18:53:21"/>
    <x v="25"/>
    <d v="2017-11-29T00:00:00"/>
    <s v="Banco Estado"/>
    <m/>
    <s v="Banco de Chile"/>
    <x v="2"/>
    <n v="0"/>
    <n v="4000"/>
  </r>
  <r>
    <n v="169141"/>
    <n v="67925"/>
    <n v="117252027"/>
    <s v="sin compañia"/>
    <x v="1"/>
    <d v="2016-09-29T12:20:47"/>
    <x v="18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19"/>
    <d v="2016-11-08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20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2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1"/>
    <d v="2017-06-06T00:00:00"/>
    <s v="Banco Estado"/>
    <m/>
    <s v="Banco de Chile"/>
    <x v="2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3"/>
    <d v="2017-07-28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4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5"/>
    <d v="2017-11-29T00:00:00"/>
    <s v="Banco Estado"/>
    <m/>
    <s v="Banco de Chile"/>
    <x v="2"/>
    <n v="0"/>
    <n v="10000"/>
  </r>
  <r>
    <n v="482332"/>
    <n v="67925"/>
    <n v="117252027"/>
    <s v="sin compañia"/>
    <x v="1"/>
    <d v="2017-11-28T18:03:10"/>
    <x v="16"/>
    <d v="2017-12-19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8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9"/>
    <d v="2016-11-08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20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2"/>
    <d v="2017-04-20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1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3"/>
    <d v="2017-07-17T00:00:00"/>
    <s v="Banco Estado"/>
    <m/>
    <s v="Banco de Chile"/>
    <x v="3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4"/>
    <d v="2017-10-31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5"/>
    <d v="2017-11-29T00:00:00"/>
    <s v="Banco Estado"/>
    <m/>
    <s v="Banco de Chile"/>
    <x v="2"/>
    <n v="0"/>
    <n v="4000"/>
  </r>
  <r>
    <n v="482367"/>
    <n v="67926"/>
    <s v="18854004K"/>
    <s v="sin compañia"/>
    <x v="1"/>
    <d v="2017-11-28T18:03:10"/>
    <x v="16"/>
    <d v="2017-12-19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8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20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s v="sin compañia"/>
    <x v="1"/>
    <d v="2016-10-27T13:35:17"/>
    <x v="19"/>
    <d v="2016-11-29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1"/>
    <d v="2017-06-06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2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3"/>
    <d v="2017-07-28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4"/>
    <d v="2017-10-16T00:00:00"/>
    <s v="Banco Estado"/>
    <m/>
    <s v="Banco de Chile"/>
    <x v="3"/>
    <n v="0"/>
    <n v="4000"/>
  </r>
  <r>
    <n v="482368"/>
    <n v="67927"/>
    <s v="17970997K"/>
    <s v="sin compañia"/>
    <x v="1"/>
    <d v="2017-11-28T18:03:10"/>
    <x v="16"/>
    <d v="2017-12-19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5"/>
    <d v="2017-11-29T00:00:00"/>
    <s v="Banco Estado"/>
    <m/>
    <s v="Banco de Chile"/>
    <x v="2"/>
    <n v="0"/>
    <n v="4000"/>
  </r>
  <r>
    <n v="169104"/>
    <n v="67928"/>
    <n v="165527127"/>
    <s v="sin compañia"/>
    <x v="1"/>
    <d v="2016-09-29T12:20:47"/>
    <x v="18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9"/>
    <d v="2016-11-08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20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2"/>
    <d v="2017-04-20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1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3"/>
    <d v="2017-07-17T00:00:00"/>
    <s v="Banco Estado"/>
    <m/>
    <s v="Banco de Chile"/>
    <x v="3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4"/>
    <d v="2017-10-31T00:00:00"/>
    <s v="Banco Estado"/>
    <m/>
    <s v="Banco de Chile"/>
    <x v="2"/>
    <n v="0"/>
    <n v="4000"/>
  </r>
  <r>
    <n v="452218"/>
    <n v="67928"/>
    <n v="165527127"/>
    <s v="sin compañia"/>
    <x v="1"/>
    <d v="2017-10-26T18:53:21"/>
    <x v="25"/>
    <d v="2017-11-06T00:00:00"/>
    <s v="Banco Estado"/>
    <m/>
    <s v="Banco de Chile"/>
    <x v="3"/>
    <n v="0"/>
    <n v="4000"/>
  </r>
  <r>
    <n v="482369"/>
    <n v="67928"/>
    <n v="165527127"/>
    <s v="sin compañia"/>
    <x v="1"/>
    <d v="2017-11-28T18:03:10"/>
    <x v="16"/>
    <d v="2017-12-04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4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20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19"/>
    <d v="2016-11-08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1"/>
    <d v="2017-05-04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2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3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4"/>
    <d v="2017-10-03T00:00:00"/>
    <s v="Banco Santander"/>
    <m/>
    <s v="Banco de Chile"/>
    <x v="3"/>
    <n v="0"/>
    <n v="4000"/>
  </r>
  <r>
    <n v="482370"/>
    <n v="67929"/>
    <s v="18259086K"/>
    <s v="sin compañia"/>
    <x v="1"/>
    <d v="2017-11-28T18:03:10"/>
    <x v="16"/>
    <d v="2017-12-19T00:00:00"/>
    <s v="Banco Santander"/>
    <m/>
    <s v="Banco de Chile"/>
    <x v="4"/>
    <n v="99"/>
    <n v="4000"/>
  </r>
  <r>
    <n v="452219"/>
    <n v="67929"/>
    <s v="18259086K"/>
    <s v="sin compañia"/>
    <x v="1"/>
    <d v="2017-10-26T18:53:21"/>
    <x v="25"/>
    <d v="2017-11-29T00:00:00"/>
    <s v="Banco Santander"/>
    <m/>
    <s v="Banco de Chile"/>
    <x v="2"/>
    <n v="0"/>
    <n v="4000"/>
  </r>
  <r>
    <n v="169105"/>
    <n v="67930"/>
    <n v="142377276"/>
    <s v="sin compañia"/>
    <x v="1"/>
    <d v="2016-09-29T12:20:47"/>
    <x v="18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19"/>
    <d v="2016-11-15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20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2"/>
    <d v="2017-04-04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1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3"/>
    <d v="2017-07-28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4"/>
    <d v="2017-10-03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5"/>
    <d v="2017-11-06T00:00:00"/>
    <s v="Banco Estado"/>
    <m/>
    <s v="Banco de Chile"/>
    <x v="3"/>
    <n v="0"/>
    <n v="5000"/>
  </r>
  <r>
    <n v="482371"/>
    <n v="67930"/>
    <n v="142377276"/>
    <s v="sin compañia"/>
    <x v="1"/>
    <d v="2017-11-28T18:03:10"/>
    <x v="16"/>
    <d v="2017-12-19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8"/>
    <d v="2016-10-04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20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9"/>
    <d v="2016-11-08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1"/>
    <d v="2017-05-04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2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3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4"/>
    <d v="2017-10-03T00:00:00"/>
    <s v="Banco Estado"/>
    <m/>
    <s v="Banco de Chile"/>
    <x v="3"/>
    <n v="0"/>
    <n v="10000"/>
  </r>
  <r>
    <n v="482372"/>
    <n v="67931"/>
    <n v="91108720"/>
    <s v="sin compañia"/>
    <x v="1"/>
    <d v="2017-11-28T18:03:10"/>
    <x v="16"/>
    <d v="2017-12-04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5"/>
    <d v="2017-11-06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8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8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19"/>
    <d v="2016-11-2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20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2"/>
    <d v="2017-05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1"/>
    <d v="2017-06-06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3"/>
    <d v="2017-07-28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4"/>
    <d v="2017-10-31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5"/>
    <d v="2017-11-29T00:00:00"/>
    <s v="Banco Estado"/>
    <m/>
    <s v="Banco de Chile"/>
    <x v="2"/>
    <n v="0"/>
    <n v="4000"/>
  </r>
  <r>
    <n v="482373"/>
    <n v="67934"/>
    <n v="194482205"/>
    <s v="sin compañia"/>
    <x v="1"/>
    <d v="2017-11-28T18:03:10"/>
    <x v="16"/>
    <d v="2017-12-19T00:00:00"/>
    <s v="Banco Estado"/>
    <m/>
    <s v="Banco de Chile"/>
    <x v="4"/>
    <n v="99"/>
    <n v="4000"/>
  </r>
  <r>
    <n v="169109"/>
    <n v="67935"/>
    <s v="10420872K"/>
    <s v="sin compañia"/>
    <x v="1"/>
    <d v="2016-09-29T12:20:47"/>
    <x v="18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20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19"/>
    <d v="2016-11-08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1"/>
    <d v="2017-05-04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2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3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4"/>
    <d v="2017-10-03T00:00:00"/>
    <s v="Banco Estado"/>
    <m/>
    <s v="Banco de Chile"/>
    <x v="3"/>
    <n v="0"/>
    <n v="4000"/>
  </r>
  <r>
    <n v="482374"/>
    <n v="67935"/>
    <s v="10420872K"/>
    <s v="sin compañia"/>
    <x v="1"/>
    <d v="2017-11-28T18:03:10"/>
    <x v="16"/>
    <d v="2017-12-04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5"/>
    <d v="2017-11-06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8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19"/>
    <d v="2016-11-29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20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2"/>
    <d v="2017-04-20T00:00:00"/>
    <s v="Banco Estado"/>
    <m/>
    <s v="Banco de Chile"/>
    <x v="3"/>
    <n v="0"/>
    <n v="4000"/>
  </r>
  <r>
    <n v="274738"/>
    <n v="67939"/>
    <n v="117302938"/>
    <s v="sin compañia"/>
    <x v="1"/>
    <d v="2017-04-26T15:42:27"/>
    <x v="21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s v="sin compañia"/>
    <x v="1"/>
    <d v="2017-06-28T13:07:20"/>
    <x v="23"/>
    <d v="2017-07-04T00:00:00"/>
    <s v="Banco Estado"/>
    <m/>
    <s v="Banco de Chile"/>
    <x v="3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4"/>
    <d v="2017-10-31T00:00:00"/>
    <s v="Banco Estado"/>
    <m/>
    <s v="Banco de Chile"/>
    <x v="2"/>
    <n v="0"/>
    <n v="4000"/>
  </r>
  <r>
    <n v="452224"/>
    <n v="67939"/>
    <n v="117302938"/>
    <s v="sin compañia"/>
    <x v="1"/>
    <d v="2017-10-26T18:53:21"/>
    <x v="25"/>
    <d v="2017-11-29T00:00:00"/>
    <s v="Banco Estado"/>
    <m/>
    <s v="Banco de Chile"/>
    <x v="2"/>
    <n v="0"/>
    <n v="4000"/>
  </r>
  <r>
    <n v="482375"/>
    <n v="67939"/>
    <n v="117302938"/>
    <s v="sin compañia"/>
    <x v="1"/>
    <d v="2017-11-28T18:03:10"/>
    <x v="16"/>
    <d v="2017-12-19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8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9"/>
    <d v="2016-11-08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20"/>
    <d v="2017-01-05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1"/>
    <d v="2017-05-04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2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3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s v="sin compañia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s v="sin compañia"/>
    <x v="0"/>
    <d v="2017-10-26T19:09:57"/>
    <x v="15"/>
    <d v="2017-11-06T00:00:00"/>
    <s v="N/A"/>
    <m/>
    <s v="Banco de Chile"/>
    <x v="0"/>
    <n v="0"/>
    <n v="4000"/>
  </r>
  <r>
    <n v="502636"/>
    <n v="67941"/>
    <n v="126856857"/>
    <s v="sin compañia"/>
    <x v="0"/>
    <d v="2017-11-28T18:03:56"/>
    <x v="16"/>
    <d v="2017-12-04T00:00:00"/>
    <s v="N/A"/>
    <m/>
    <s v="Banco de Chile"/>
    <x v="0"/>
    <n v="0"/>
    <n v="4000"/>
  </r>
  <r>
    <n v="169166"/>
    <n v="67942"/>
    <n v="157604309"/>
    <s v="sin compañia"/>
    <x v="1"/>
    <d v="2016-09-29T12:20:47"/>
    <x v="18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20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19"/>
    <d v="2016-11-29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1"/>
    <d v="2017-06-06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2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3"/>
    <d v="2017-07-28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4"/>
    <d v="2017-10-31T00:00:00"/>
    <s v="Banco Estado"/>
    <m/>
    <s v="Banco de Chile"/>
    <x v="2"/>
    <n v="0"/>
    <n v="4000"/>
  </r>
  <r>
    <n v="482376"/>
    <n v="67942"/>
    <n v="157604309"/>
    <s v="sin compañia"/>
    <x v="1"/>
    <d v="2017-11-28T18:03:10"/>
    <x v="16"/>
    <d v="2017-12-19T00:00:00"/>
    <s v="Banco Estado"/>
    <m/>
    <s v="Banco de Chile"/>
    <x v="4"/>
    <n v="99"/>
    <n v="4000"/>
  </r>
  <r>
    <n v="452225"/>
    <n v="67942"/>
    <n v="157604309"/>
    <s v="sin compañia"/>
    <x v="1"/>
    <d v="2017-10-26T18:53:21"/>
    <x v="25"/>
    <d v="2017-11-29T00:00:00"/>
    <s v="Banco Estado"/>
    <m/>
    <s v="Banco de Chile"/>
    <x v="2"/>
    <n v="0"/>
    <n v="4000"/>
  </r>
  <r>
    <n v="169178"/>
    <n v="67943"/>
    <n v="143050653"/>
    <s v="sin compañia"/>
    <x v="1"/>
    <d v="2016-09-29T12:20:47"/>
    <x v="18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20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19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2"/>
    <d v="2017-04-04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1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3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4"/>
    <d v="2017-10-03T00:00:00"/>
    <s v="Banco Estado"/>
    <m/>
    <s v="Banco de Chile"/>
    <x v="3"/>
    <n v="0"/>
    <n v="6000"/>
  </r>
  <r>
    <n v="482396"/>
    <n v="67943"/>
    <n v="143050653"/>
    <s v="sin compañia"/>
    <x v="1"/>
    <d v="2017-11-28T18:03:10"/>
    <x v="16"/>
    <d v="2017-12-04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5"/>
    <d v="2017-11-06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8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9"/>
    <d v="2016-11-08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20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2"/>
    <d v="2017-05-04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1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3"/>
    <d v="2017-07-04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4"/>
    <d v="2017-10-03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5"/>
    <d v="2017-11-29T00:00:00"/>
    <s v="Banco Estado"/>
    <m/>
    <s v="Banco de Chile"/>
    <x v="2"/>
    <n v="0"/>
    <n v="5000"/>
  </r>
  <r>
    <n v="482377"/>
    <n v="67944"/>
    <s v="18259850K"/>
    <s v="sin compañia"/>
    <x v="1"/>
    <d v="2017-11-28T18:03:10"/>
    <x v="16"/>
    <d v="2017-12-19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8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20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9"/>
    <d v="2016-11-08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2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1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3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4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5"/>
    <d v="2017-11-06T00:00:00"/>
    <s v="Banco Chile"/>
    <m/>
    <s v="Banco de Chile"/>
    <x v="3"/>
    <n v="0"/>
    <n v="10000"/>
  </r>
  <r>
    <n v="482467"/>
    <n v="67946"/>
    <n v="177538485"/>
    <s v="sin compañia"/>
    <x v="1"/>
    <d v="2017-11-28T18:03:10"/>
    <x v="16"/>
    <d v="2017-12-04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8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19"/>
    <d v="2016-11-08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20"/>
    <d v="2017-01-05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1"/>
    <d v="2017-05-04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2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3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4"/>
    <d v="2017-10-03T00:00:00"/>
    <s v="Banco Estado"/>
    <m/>
    <s v="Banco de Chile"/>
    <x v="3"/>
    <n v="0"/>
    <n v="6000"/>
  </r>
  <r>
    <n v="482468"/>
    <n v="67947"/>
    <n v="172689299"/>
    <s v="sin compañia"/>
    <x v="1"/>
    <d v="2017-11-28T18:03:10"/>
    <x v="16"/>
    <d v="2017-12-04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5"/>
    <d v="2017-11-06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8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20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19"/>
    <d v="2016-11-08T00:00:00"/>
    <s v="Banco Estado"/>
    <m/>
    <s v="Banco de Chile"/>
    <x v="3"/>
    <n v="0"/>
    <n v="4000"/>
  </r>
  <r>
    <n v="274741"/>
    <n v="67948"/>
    <n v="182587370"/>
    <s v="sin compañia"/>
    <x v="1"/>
    <d v="2017-04-26T15:42:27"/>
    <x v="21"/>
    <d v="2017-06-06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2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3"/>
    <d v="2017-07-28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4"/>
    <d v="2017-10-31T00:00:00"/>
    <s v="Banco Estado"/>
    <m/>
    <s v="Banco de Chile"/>
    <x v="2"/>
    <n v="0"/>
    <n v="4000"/>
  </r>
  <r>
    <n v="482378"/>
    <n v="67948"/>
    <n v="182587370"/>
    <s v="sin compañia"/>
    <x v="1"/>
    <d v="2017-11-28T18:03:10"/>
    <x v="16"/>
    <d v="2017-12-19T00:00:00"/>
    <s v="Banco Estado"/>
    <m/>
    <s v="Banco de Chile"/>
    <x v="4"/>
    <n v="99"/>
    <n v="4000"/>
  </r>
  <r>
    <n v="452227"/>
    <n v="67948"/>
    <n v="182587370"/>
    <s v="sin compañia"/>
    <x v="1"/>
    <d v="2017-10-26T18:53:21"/>
    <x v="25"/>
    <d v="2017-11-29T00:00:00"/>
    <s v="Banco Estado"/>
    <m/>
    <s v="Banco de Chile"/>
    <x v="2"/>
    <n v="0"/>
    <n v="4000"/>
  </r>
  <r>
    <n v="169289"/>
    <n v="67949"/>
    <n v="182588040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20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3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4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469"/>
    <n v="67949"/>
    <n v="182588040"/>
    <s v="sin compañia"/>
    <x v="1"/>
    <d v="2017-11-28T18:03:10"/>
    <x v="16"/>
    <d v="2017-12-19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8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9"/>
    <d v="2016-11-29T00:00:00"/>
    <s v="Banco Estado"/>
    <m/>
    <s v="Banco de Chile"/>
    <x v="6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s v="sin compañia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s v="sin compañia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s v="sin compañia"/>
    <x v="0"/>
    <d v="2017-11-28T18:03:56"/>
    <x v="16"/>
    <d v="2017-12-04T00:00:00"/>
    <s v="N/A"/>
    <m/>
    <s v="Banco de Chile"/>
    <x v="0"/>
    <n v="0"/>
    <n v="4000"/>
  </r>
  <r>
    <n v="169170"/>
    <n v="67953"/>
    <n v="194498357"/>
    <s v="sin compañia"/>
    <x v="1"/>
    <d v="2016-09-29T12:20:47"/>
    <x v="18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19"/>
    <d v="2016-11-08T00:00:00"/>
    <s v="Banco Estado"/>
    <m/>
    <s v="Banco de Chile"/>
    <x v="3"/>
    <n v="0"/>
    <n v="4000"/>
  </r>
  <r>
    <n v="222745"/>
    <n v="67953"/>
    <n v="194498357"/>
    <s v="sin compañia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20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2"/>
    <d v="2017-05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1"/>
    <d v="2017-06-06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3"/>
    <d v="2017-07-28T00:00:00"/>
    <s v="Banco Estado"/>
    <m/>
    <s v="Banco de Chile"/>
    <x v="2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4"/>
    <d v="2017-10-31T00:00:00"/>
    <s v="Banco Estado"/>
    <m/>
    <s v="Banco de Chile"/>
    <x v="3"/>
    <n v="0"/>
    <n v="4000"/>
  </r>
  <r>
    <n v="452228"/>
    <n v="67953"/>
    <n v="194498357"/>
    <s v="sin compañia"/>
    <x v="1"/>
    <d v="2017-10-26T18:53:21"/>
    <x v="25"/>
    <d v="2017-11-21T00:00:00"/>
    <s v="Banco Estado"/>
    <m/>
    <s v="Banco de Chile"/>
    <x v="3"/>
    <n v="0"/>
    <n v="4000"/>
  </r>
  <r>
    <n v="482379"/>
    <n v="67953"/>
    <n v="194498357"/>
    <s v="sin compañia"/>
    <x v="1"/>
    <d v="2017-11-28T18:03:10"/>
    <x v="16"/>
    <d v="2017-12-19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8"/>
    <d v="2016-11-02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20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19"/>
    <d v="2016-11-29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1"/>
    <d v="2017-06-06T00:00:00"/>
    <s v="Banco Estado"/>
    <m/>
    <s v="Banco de Chile"/>
    <x v="3"/>
    <n v="0"/>
    <n v="4000"/>
  </r>
  <r>
    <n v="256602"/>
    <n v="67955"/>
    <n v="191309154"/>
    <s v="sin compañia"/>
    <x v="1"/>
    <d v="2017-03-28T15:24:43"/>
    <x v="22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s v="sin compañia"/>
    <x v="1"/>
    <d v="2017-06-28T13:07:20"/>
    <x v="23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4"/>
    <d v="2017-10-03T00:00:00"/>
    <s v="Banco Estado"/>
    <m/>
    <s v="Banco de Chile"/>
    <x v="3"/>
    <n v="0"/>
    <n v="4000"/>
  </r>
  <r>
    <n v="482380"/>
    <n v="67955"/>
    <n v="191309154"/>
    <s v="sin compañia"/>
    <x v="1"/>
    <d v="2017-11-28T18:03:10"/>
    <x v="16"/>
    <d v="2017-12-19T00:00:00"/>
    <s v="Banco Estado"/>
    <m/>
    <s v="Banco de Chile"/>
    <x v="4"/>
    <n v="99"/>
    <n v="4000"/>
  </r>
  <r>
    <n v="452229"/>
    <n v="67955"/>
    <n v="191309154"/>
    <s v="sin compañia"/>
    <x v="1"/>
    <d v="2017-10-26T18:53:21"/>
    <x v="25"/>
    <d v="2017-11-29T00:00:00"/>
    <s v="Banco Estado"/>
    <m/>
    <s v="Banco de Chile"/>
    <x v="3"/>
    <n v="0"/>
    <n v="4000"/>
  </r>
  <r>
    <n v="169172"/>
    <n v="67956"/>
    <n v="169903549"/>
    <s v="sin compañia"/>
    <x v="1"/>
    <d v="2016-09-29T12:20:47"/>
    <x v="18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9"/>
    <d v="2016-11-2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20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2"/>
    <d v="2017-04-20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1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3"/>
    <d v="2017-07-1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4"/>
    <d v="2017-10-31T00:00:00"/>
    <s v="Banco Estado"/>
    <m/>
    <s v="Banco de Chile"/>
    <x v="3"/>
    <n v="0"/>
    <n v="4000"/>
  </r>
  <r>
    <n v="452230"/>
    <n v="67956"/>
    <n v="169903549"/>
    <s v="sin compañia"/>
    <x v="1"/>
    <d v="2017-10-26T18:53:21"/>
    <x v="25"/>
    <d v="2017-11-29T00:00:00"/>
    <s v="Banco Estado"/>
    <m/>
    <s v="Banco de Chile"/>
    <x v="2"/>
    <n v="0"/>
    <n v="4000"/>
  </r>
  <r>
    <n v="482381"/>
    <n v="67956"/>
    <n v="169903549"/>
    <s v="sin compañia"/>
    <x v="1"/>
    <d v="2017-11-28T18:03:10"/>
    <x v="16"/>
    <d v="2017-12-19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8"/>
    <d v="2016-10-04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20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9"/>
    <d v="2016-11-08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1"/>
    <d v="2017-05-04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2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3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4"/>
    <d v="2017-10-03T00:00:00"/>
    <s v="Banco Estado"/>
    <m/>
    <s v="Banco de Chile"/>
    <x v="3"/>
    <n v="0"/>
    <n v="5000"/>
  </r>
  <r>
    <n v="482382"/>
    <n v="67957"/>
    <n v="127748837"/>
    <s v="sin compañia"/>
    <x v="1"/>
    <d v="2017-11-28T18:03:10"/>
    <x v="16"/>
    <d v="2017-12-04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5"/>
    <d v="2017-11-06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8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19"/>
    <d v="2016-11-08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20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2"/>
    <d v="2017-04-20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1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3"/>
    <d v="2017-07-04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4"/>
    <d v="2017-10-03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5"/>
    <d v="2017-11-06T00:00:00"/>
    <s v="Banco Falabella"/>
    <m/>
    <s v="Banco de Chile"/>
    <x v="3"/>
    <n v="0"/>
    <n v="4000"/>
  </r>
  <r>
    <n v="482383"/>
    <n v="67958"/>
    <n v="117297985"/>
    <s v="sin compañia"/>
    <x v="1"/>
    <d v="2017-11-28T18:03:10"/>
    <x v="16"/>
    <d v="2017-12-04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8"/>
    <d v="2016-10-04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20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19"/>
    <d v="2016-11-15T00:00:00"/>
    <s v="Banco Estado"/>
    <m/>
    <s v="Banco de Chile"/>
    <x v="3"/>
    <n v="0"/>
    <n v="4000"/>
  </r>
  <r>
    <n v="274747"/>
    <n v="67959"/>
    <n v="185623394"/>
    <s v="sin compañia"/>
    <x v="1"/>
    <d v="2017-04-26T15:42:27"/>
    <x v="21"/>
    <d v="2017-05-04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2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s v="sin compañia"/>
    <x v="1"/>
    <d v="2017-06-28T13:07:20"/>
    <x v="23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4"/>
    <d v="2017-10-03T00:00:00"/>
    <s v="Banco Estado"/>
    <m/>
    <s v="Banco de Chile"/>
    <x v="3"/>
    <n v="0"/>
    <n v="4000"/>
  </r>
  <r>
    <n v="482384"/>
    <n v="67959"/>
    <n v="185623394"/>
    <s v="sin compañia"/>
    <x v="1"/>
    <d v="2017-11-28T18:03:10"/>
    <x v="16"/>
    <d v="2017-12-04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5"/>
    <d v="2017-11-06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8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9"/>
    <d v="2016-11-08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s v="sin compañia"/>
    <x v="1"/>
    <d v="2016-12-29T16:59:06"/>
    <x v="20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2"/>
    <d v="2017-05-02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1"/>
    <d v="2017-06-06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23"/>
    <d v="2017-07-28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4"/>
    <d v="2017-10-31T00:00:00"/>
    <s v="Banco Estado"/>
    <m/>
    <s v="Banco de Chile"/>
    <x v="2"/>
    <n v="0"/>
    <n v="4000"/>
  </r>
  <r>
    <n v="452234"/>
    <n v="67961"/>
    <n v="168265506"/>
    <s v="sin compañia"/>
    <x v="1"/>
    <d v="2017-10-26T18:53:21"/>
    <x v="25"/>
    <d v="2017-11-21T00:00:00"/>
    <s v="Banco Estado"/>
    <m/>
    <s v="Banco de Chile"/>
    <x v="3"/>
    <n v="0"/>
    <n v="4000"/>
  </r>
  <r>
    <n v="482385"/>
    <n v="67961"/>
    <n v="168265506"/>
    <s v="sin compañia"/>
    <x v="1"/>
    <d v="2017-11-28T18:03:10"/>
    <x v="16"/>
    <d v="2017-12-19T00:00:00"/>
    <s v="Banco Estado"/>
    <m/>
    <s v="Banco de Chile"/>
    <x v="3"/>
    <n v="0"/>
    <n v="4000"/>
  </r>
  <r>
    <n v="169111"/>
    <n v="67963"/>
    <n v="176462043"/>
    <s v="sin compañia"/>
    <x v="1"/>
    <d v="2016-09-29T12:20:47"/>
    <x v="18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20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19"/>
    <d v="2016-11-08T00:00:00"/>
    <s v="Banco Estado"/>
    <m/>
    <s v="Banco de Chile"/>
    <x v="3"/>
    <n v="0"/>
    <n v="5000"/>
  </r>
  <r>
    <n v="274749"/>
    <n v="67963"/>
    <n v="176462043"/>
    <s v="sin compañia"/>
    <x v="1"/>
    <d v="2017-04-26T15:42:27"/>
    <x v="21"/>
    <d v="2017-05-04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2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s v="sin compañia"/>
    <x v="1"/>
    <d v="2017-06-28T13:07:20"/>
    <x v="23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4"/>
    <d v="2017-10-12T00:00:00"/>
    <s v="Banco Estado"/>
    <m/>
    <s v="Banco de Chile"/>
    <x v="3"/>
    <n v="0"/>
    <n v="5000"/>
  </r>
  <r>
    <n v="482386"/>
    <n v="67963"/>
    <n v="176462043"/>
    <s v="sin compañia"/>
    <x v="1"/>
    <d v="2017-11-28T18:03:10"/>
    <x v="16"/>
    <d v="2017-12-19T00:00:00"/>
    <s v="Banco Estado"/>
    <m/>
    <s v="Banco de Chile"/>
    <x v="4"/>
    <n v="99"/>
    <n v="5000"/>
  </r>
  <r>
    <n v="452235"/>
    <n v="67963"/>
    <n v="176462043"/>
    <s v="sin compañia"/>
    <x v="1"/>
    <d v="2017-10-26T18:53:21"/>
    <x v="25"/>
    <d v="2017-11-29T00:00:00"/>
    <s v="Banco Estado"/>
    <m/>
    <s v="Banco de Chile"/>
    <x v="2"/>
    <n v="0"/>
    <n v="5000"/>
  </r>
  <r>
    <n v="170726"/>
    <n v="67964"/>
    <n v="185629058"/>
    <s v="sin compañia"/>
    <x v="1"/>
    <d v="2016-10-14T11:56:42"/>
    <x v="34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19"/>
    <d v="2016-11-08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20"/>
    <d v="2017-01-05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1"/>
    <d v="2017-05-04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2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3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4"/>
    <d v="2017-10-03T00:00:00"/>
    <s v="Banco Santander"/>
    <m/>
    <s v="Banco de Chile"/>
    <x v="3"/>
    <n v="0"/>
    <n v="5000"/>
  </r>
  <r>
    <n v="482470"/>
    <n v="67964"/>
    <n v="185629058"/>
    <s v="sin compañia"/>
    <x v="1"/>
    <d v="2017-11-28T18:03:10"/>
    <x v="16"/>
    <d v="2017-12-04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5"/>
    <d v="2017-11-06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8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9"/>
    <d v="2016-11-08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20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2"/>
    <d v="2017-04-04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1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3"/>
    <d v="2017-07-11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4"/>
    <d v="2017-10-03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5"/>
    <d v="2017-11-06T00:00:00"/>
    <s v="Banco Estado"/>
    <m/>
    <s v="Banco de Chile"/>
    <x v="3"/>
    <n v="0"/>
    <n v="4000"/>
  </r>
  <r>
    <n v="482387"/>
    <n v="67965"/>
    <n v="106612633"/>
    <s v="sin compañia"/>
    <x v="1"/>
    <d v="2017-11-28T18:03:10"/>
    <x v="16"/>
    <d v="2017-12-04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8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19"/>
    <d v="2016-11-08T00:00:00"/>
    <s v="Banco Estado"/>
    <m/>
    <s v="Banco de Chile"/>
    <x v="3"/>
    <n v="0"/>
    <n v="5000"/>
  </r>
  <r>
    <n v="222808"/>
    <n v="67966"/>
    <n v="160773928"/>
    <s v="sin compañia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20"/>
    <d v="2017-01-31T00:00:00"/>
    <s v="Banco Estado"/>
    <m/>
    <s v="Banco de Chile"/>
    <x v="2"/>
    <n v="0"/>
    <n v="5000"/>
  </r>
  <r>
    <n v="274804"/>
    <n v="67966"/>
    <n v="160773928"/>
    <s v="sin compañia"/>
    <x v="1"/>
    <d v="2017-04-26T15:42:27"/>
    <x v="21"/>
    <d v="2017-05-04T00:00:00"/>
    <s v="Banco Estado"/>
    <m/>
    <s v="Banco de Chile"/>
    <x v="7"/>
    <n v="0"/>
    <n v="5000"/>
  </r>
  <r>
    <n v="256664"/>
    <n v="67966"/>
    <n v="160773928"/>
    <s v="sin compañia"/>
    <x v="1"/>
    <d v="2017-03-28T15:24:43"/>
    <x v="22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3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4"/>
    <d v="2017-10-03T00:00:00"/>
    <s v="Banco Estado"/>
    <m/>
    <s v="Banco de Chile"/>
    <x v="7"/>
    <n v="0"/>
    <n v="5000"/>
  </r>
  <r>
    <n v="482432"/>
    <n v="67966"/>
    <n v="160773928"/>
    <s v="sin compañia"/>
    <x v="1"/>
    <d v="2017-11-28T18:03:10"/>
    <x v="16"/>
    <d v="2017-12-04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5"/>
    <d v="2017-11-06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8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20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19"/>
    <d v="2016-11-08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1"/>
    <d v="2017-05-09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2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3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4"/>
    <d v="2017-10-12T00:00:00"/>
    <s v="Banco Estado"/>
    <m/>
    <s v="Banco de Chile"/>
    <x v="3"/>
    <n v="0"/>
    <n v="10000"/>
  </r>
  <r>
    <n v="482388"/>
    <n v="67967"/>
    <n v="173014414"/>
    <s v="sin compañia"/>
    <x v="1"/>
    <d v="2017-11-28T18:03:10"/>
    <x v="16"/>
    <d v="2017-12-19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5"/>
    <d v="2017-11-21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8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9"/>
    <d v="2016-11-08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20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2"/>
    <d v="2017-04-20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1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3"/>
    <d v="2017-07-11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4"/>
    <d v="2017-10-03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5"/>
    <d v="2017-11-06T00:00:00"/>
    <s v="Banco Estado"/>
    <m/>
    <s v="Banco de Chile"/>
    <x v="3"/>
    <n v="0"/>
    <n v="4000"/>
  </r>
  <r>
    <n v="482389"/>
    <n v="67968"/>
    <n v="105408765"/>
    <s v="sin compañia"/>
    <x v="1"/>
    <d v="2017-11-28T18:03:10"/>
    <x v="16"/>
    <d v="2017-12-04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4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20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9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2"/>
    <d v="2017-04-04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1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3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4"/>
    <d v="2017-10-03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5"/>
    <d v="2017-11-06T00:00:00"/>
    <s v="Banco Santander"/>
    <m/>
    <s v="Banco de Chile"/>
    <x v="3"/>
    <n v="0"/>
    <n v="5000"/>
  </r>
  <r>
    <n v="482433"/>
    <n v="67969"/>
    <n v="157189816"/>
    <s v="sin compañia"/>
    <x v="1"/>
    <d v="2017-11-28T18:03:10"/>
    <x v="16"/>
    <d v="2017-12-04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8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19"/>
    <d v="2016-11-08T00:00:00"/>
    <s v="Banco Estado"/>
    <m/>
    <s v="Banco de Chile"/>
    <x v="3"/>
    <n v="0"/>
    <n v="4000"/>
  </r>
  <r>
    <n v="222810"/>
    <n v="67972"/>
    <n v="129493925"/>
    <s v="sin compañia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20"/>
    <d v="2017-01-3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2"/>
    <d v="2017-05-04T00:00:00"/>
    <s v="Banco Estado"/>
    <m/>
    <s v="Banco de Chile"/>
    <x v="6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8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20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s v="sin compañia"/>
    <x v="1"/>
    <d v="2016-10-27T13:35:17"/>
    <x v="19"/>
    <d v="2016-11-23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1"/>
    <d v="2017-06-06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2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23"/>
    <d v="2017-07-28T00:00:00"/>
    <s v="Banco Estado"/>
    <m/>
    <s v="Banco de Chile"/>
    <x v="2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4"/>
    <d v="2017-10-31T00:00:00"/>
    <s v="Banco Estado"/>
    <m/>
    <s v="Banco de Chile"/>
    <x v="2"/>
    <n v="0"/>
    <n v="5000"/>
  </r>
  <r>
    <n v="482390"/>
    <n v="67974"/>
    <s v="16701559K"/>
    <s v="sin compañia"/>
    <x v="1"/>
    <d v="2017-11-28T18:03:10"/>
    <x v="16"/>
    <d v="2017-12-19T00:00:00"/>
    <s v="Banco Estado"/>
    <m/>
    <s v="Banco de Chile"/>
    <x v="4"/>
    <n v="99"/>
    <n v="5000"/>
  </r>
  <r>
    <n v="452239"/>
    <n v="67974"/>
    <s v="16701559K"/>
    <s v="sin compañia"/>
    <x v="1"/>
    <d v="2017-10-26T18:53:21"/>
    <x v="25"/>
    <d v="2017-11-29T00:00:00"/>
    <s v="Banco Estado"/>
    <m/>
    <s v="Banco de Chile"/>
    <x v="2"/>
    <n v="0"/>
    <n v="5000"/>
  </r>
  <r>
    <n v="169142"/>
    <n v="67975"/>
    <n v="168015623"/>
    <s v="sin compañia"/>
    <x v="1"/>
    <d v="2016-09-29T12:20:47"/>
    <x v="18"/>
    <d v="2016-10-17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20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9"/>
    <d v="2016-11-15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1"/>
    <d v="2017-05-04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2"/>
    <d v="2017-04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3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4"/>
    <d v="2017-10-03T00:00:00"/>
    <s v="Banco Estado"/>
    <m/>
    <s v="Banco de Chile"/>
    <x v="3"/>
    <n v="0"/>
    <n v="4000"/>
  </r>
  <r>
    <n v="482333"/>
    <n v="67975"/>
    <n v="168015623"/>
    <s v="sin compañia"/>
    <x v="1"/>
    <d v="2017-11-28T18:03:10"/>
    <x v="16"/>
    <d v="2017-12-04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5"/>
    <d v="2017-11-06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8"/>
    <d v="2016-10-17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9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20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1"/>
    <d v="2017-05-08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2"/>
    <d v="2017-04-20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3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4"/>
    <d v="2017-10-03T00:00:00"/>
    <s v="Banco Estado"/>
    <m/>
    <s v="Banco de Chile"/>
    <x v="3"/>
    <n v="0"/>
    <n v="4000"/>
  </r>
  <r>
    <n v="482522"/>
    <n v="67976"/>
    <n v="191913523"/>
    <s v="sin compañia"/>
    <x v="1"/>
    <d v="2017-11-28T18:03:10"/>
    <x v="16"/>
    <d v="2017-12-19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5"/>
    <d v="2017-11-21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8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9"/>
    <d v="2016-11-08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20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2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1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3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4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5"/>
    <d v="2017-11-06T00:00:00"/>
    <s v="Banco Estado"/>
    <m/>
    <s v="Banco de Chile"/>
    <x v="3"/>
    <n v="0"/>
    <n v="4000"/>
  </r>
  <r>
    <n v="482334"/>
    <n v="67977"/>
    <s v="14340031K"/>
    <s v="sin compañia"/>
    <x v="1"/>
    <d v="2017-11-28T18:03:10"/>
    <x v="16"/>
    <d v="2017-12-19T00:00:00"/>
    <s v="Banco Estado"/>
    <m/>
    <s v="Banco de Chile"/>
    <x v="4"/>
    <n v="99"/>
    <n v="4000"/>
  </r>
  <r>
    <n v="169144"/>
    <n v="67978"/>
    <n v="178187805"/>
    <s v="sin compañia"/>
    <x v="1"/>
    <d v="2016-09-29T12:20:47"/>
    <x v="18"/>
    <d v="2016-10-04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20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9"/>
    <d v="2016-11-08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1"/>
    <d v="2017-05-04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2"/>
    <d v="2017-04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3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4"/>
    <d v="2017-10-03T00:00:00"/>
    <s v="Banco Estado"/>
    <m/>
    <s v="Banco de Chile"/>
    <x v="3"/>
    <n v="0"/>
    <n v="4000"/>
  </r>
  <r>
    <n v="482335"/>
    <n v="67978"/>
    <n v="178187805"/>
    <s v="sin compañia"/>
    <x v="1"/>
    <d v="2017-11-28T18:03:10"/>
    <x v="16"/>
    <d v="2017-12-19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5"/>
    <d v="2017-11-21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19"/>
    <d v="2016-11-08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20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2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1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3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4"/>
    <d v="2017-10-03T00:00:00"/>
    <s v="Banco Itaú Chile"/>
    <m/>
    <s v="Banco de Chile"/>
    <x v="3"/>
    <n v="0"/>
    <n v="4000"/>
  </r>
  <r>
    <n v="482482"/>
    <n v="67979"/>
    <n v="128492208"/>
    <s v="sin compañia"/>
    <x v="1"/>
    <d v="2017-11-28T18:03:10"/>
    <x v="16"/>
    <d v="2017-12-19T00:00:00"/>
    <s v="Banco Itaú Chile"/>
    <m/>
    <s v="Banco de Chile"/>
    <x v="4"/>
    <n v="99"/>
    <n v="4000"/>
  </r>
  <r>
    <n v="452333"/>
    <n v="67979"/>
    <n v="128492208"/>
    <s v="sin compañia"/>
    <x v="1"/>
    <d v="2017-10-26T18:53:21"/>
    <x v="25"/>
    <d v="2017-11-06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8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20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19"/>
    <d v="2016-11-15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1"/>
    <d v="2017-05-04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2"/>
    <d v="2017-04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3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4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5"/>
    <d v="2017-11-06T00:00:00"/>
    <s v="Banco Estado"/>
    <m/>
    <s v="Banco de Chile"/>
    <x v="3"/>
    <n v="0"/>
    <n v="4000"/>
  </r>
  <r>
    <n v="482483"/>
    <n v="67980"/>
    <n v="129837632"/>
    <s v="sin compañia"/>
    <x v="1"/>
    <d v="2017-11-28T18:03:10"/>
    <x v="16"/>
    <d v="2017-12-19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8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9"/>
    <d v="2016-11-08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20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2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1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3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4"/>
    <d v="2017-10-03T00:00:00"/>
    <s v="Banco Estado"/>
    <m/>
    <s v="Banco de Chile"/>
    <x v="3"/>
    <n v="0"/>
    <n v="3000"/>
  </r>
  <r>
    <n v="482484"/>
    <n v="67981"/>
    <n v="125682529"/>
    <s v="sin compañia"/>
    <x v="1"/>
    <d v="2017-11-28T18:03:10"/>
    <x v="16"/>
    <d v="2017-12-04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5"/>
    <d v="2017-11-06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8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20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19"/>
    <d v="2016-11-08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1"/>
    <d v="2017-05-04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2"/>
    <d v="2017-04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3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4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5"/>
    <d v="2017-11-06T00:00:00"/>
    <s v="Banco Estado"/>
    <m/>
    <s v="Banco de Chile"/>
    <x v="3"/>
    <n v="0"/>
    <n v="4000"/>
  </r>
  <r>
    <n v="482485"/>
    <n v="67982"/>
    <n v="70659204"/>
    <s v="sin compañia"/>
    <x v="1"/>
    <d v="2017-11-28T18:03:10"/>
    <x v="16"/>
    <d v="2017-12-04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8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20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9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2"/>
    <d v="2017-04-04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1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3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4"/>
    <d v="2017-10-03T00:00:00"/>
    <s v="Banco Falabella"/>
    <m/>
    <s v="Banco de Chile"/>
    <x v="3"/>
    <n v="0"/>
    <n v="5000"/>
  </r>
  <r>
    <n v="482434"/>
    <n v="67983"/>
    <s v="8997917K"/>
    <s v="sin compañia"/>
    <x v="1"/>
    <d v="2017-11-28T18:03:10"/>
    <x v="16"/>
    <d v="2017-12-04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5"/>
    <d v="2017-11-06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8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19"/>
    <d v="2016-11-1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20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2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1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3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4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5"/>
    <d v="2017-11-06T00:00:00"/>
    <s v="Banco Estado"/>
    <m/>
    <s v="Banco de Chile"/>
    <x v="3"/>
    <n v="0"/>
    <n v="4000"/>
  </r>
  <r>
    <n v="482336"/>
    <n v="67989"/>
    <n v="194494807"/>
    <s v="sin compañia"/>
    <x v="1"/>
    <d v="2017-11-28T18:03:10"/>
    <x v="16"/>
    <d v="2017-12-19T00:00:00"/>
    <s v="Banco Estado"/>
    <m/>
    <s v="Banco de Chile"/>
    <x v="4"/>
    <n v="99"/>
    <n v="4000"/>
  </r>
  <r>
    <n v="169146"/>
    <n v="67990"/>
    <n v="169918236"/>
    <s v="sin compañia"/>
    <x v="1"/>
    <d v="2016-09-29T12:20:47"/>
    <x v="18"/>
    <d v="2016-11-02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20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19"/>
    <d v="2016-11-29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1"/>
    <d v="2017-06-06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2"/>
    <d v="2017-05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3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4"/>
    <d v="2017-10-31T00:00:00"/>
    <s v="Banco Estado"/>
    <m/>
    <s v="Banco de Chile"/>
    <x v="2"/>
    <n v="0"/>
    <n v="5000"/>
  </r>
  <r>
    <n v="482337"/>
    <n v="67990"/>
    <n v="169918236"/>
    <s v="sin compañia"/>
    <x v="1"/>
    <d v="2017-11-28T18:03:10"/>
    <x v="16"/>
    <d v="2017-12-19T00:00:00"/>
    <s v="Banco Estado"/>
    <m/>
    <s v="Banco de Chile"/>
    <x v="4"/>
    <n v="99"/>
    <n v="5000"/>
  </r>
  <r>
    <n v="452184"/>
    <n v="67990"/>
    <n v="169918236"/>
    <s v="sin compañia"/>
    <x v="1"/>
    <d v="2017-10-26T18:53:21"/>
    <x v="25"/>
    <d v="2017-11-29T00:00:00"/>
    <s v="Banco Estado"/>
    <m/>
    <s v="Banco de Chile"/>
    <x v="2"/>
    <n v="0"/>
    <n v="5000"/>
  </r>
  <r>
    <n v="169310"/>
    <n v="67991"/>
    <s v="10195711K"/>
    <s v="sin compañia"/>
    <x v="1"/>
    <d v="2016-09-29T12:20:47"/>
    <x v="18"/>
    <d v="2016-10-17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9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20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1"/>
    <d v="2017-05-09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2"/>
    <d v="2017-04-04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3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4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5"/>
    <d v="2017-11-06T00:00:00"/>
    <s v="Banco Estado"/>
    <m/>
    <s v="Banco de Chile"/>
    <x v="3"/>
    <n v="0"/>
    <n v="5000"/>
  </r>
  <r>
    <n v="482515"/>
    <n v="67991"/>
    <s v="10195711K"/>
    <s v="sin compañia"/>
    <x v="1"/>
    <d v="2017-11-28T18:03:10"/>
    <x v="16"/>
    <d v="2017-12-19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8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20"/>
    <d v="2017-01-31T00:00:00"/>
    <s v="Banco Estado"/>
    <m/>
    <s v="Banco de Chile"/>
    <x v="2"/>
    <n v="0"/>
    <n v="8000"/>
  </r>
  <r>
    <n v="181256"/>
    <n v="67992"/>
    <n v="194498934"/>
    <s v="sin compañia"/>
    <x v="1"/>
    <d v="2016-10-27T13:35:17"/>
    <x v="19"/>
    <d v="2016-11-15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s v="sin compañia"/>
    <x v="1"/>
    <d v="2017-03-28T15:24:43"/>
    <x v="22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s v="sin compañia"/>
    <x v="1"/>
    <d v="2017-04-26T15:42:27"/>
    <x v="21"/>
    <d v="2017-06-06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3"/>
    <d v="2017-07-28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4"/>
    <d v="2017-10-31T00:00:00"/>
    <s v="Banco Estado"/>
    <m/>
    <s v="Banco de Chile"/>
    <x v="2"/>
    <n v="0"/>
    <n v="8000"/>
  </r>
  <r>
    <n v="482516"/>
    <n v="67992"/>
    <n v="194498934"/>
    <s v="sin compañia"/>
    <x v="1"/>
    <d v="2017-11-28T18:03:10"/>
    <x v="16"/>
    <d v="2017-12-19T00:00:00"/>
    <s v="Banco Estado"/>
    <m/>
    <s v="Banco de Chile"/>
    <x v="4"/>
    <n v="99"/>
    <n v="8000"/>
  </r>
  <r>
    <n v="452369"/>
    <n v="67992"/>
    <n v="194498934"/>
    <s v="sin compañia"/>
    <x v="1"/>
    <d v="2017-10-26T18:53:21"/>
    <x v="25"/>
    <d v="2017-11-29T00:00:00"/>
    <s v="Banco Estado"/>
    <m/>
    <s v="Banco de Chile"/>
    <x v="2"/>
    <n v="0"/>
    <n v="8000"/>
  </r>
  <r>
    <n v="169312"/>
    <n v="67993"/>
    <n v="191306023"/>
    <s v="sin compañia"/>
    <x v="1"/>
    <d v="2016-09-29T12:20:47"/>
    <x v="18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8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19"/>
    <d v="2016-11-2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20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2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1"/>
    <d v="2017-06-06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3"/>
    <d v="2017-07-28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4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5"/>
    <d v="2017-11-29T00:00:00"/>
    <s v="Banco Estado"/>
    <m/>
    <s v="Banco de Chile"/>
    <x v="2"/>
    <n v="0"/>
    <n v="5000"/>
  </r>
  <r>
    <n v="482322"/>
    <n v="67994"/>
    <n v="150664853"/>
    <s v="sin compañia"/>
    <x v="1"/>
    <d v="2017-11-28T18:03:10"/>
    <x v="16"/>
    <d v="2017-12-19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8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20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19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2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s v="sin compañia"/>
    <x v="1"/>
    <d v="2017-04-26T15:42:27"/>
    <x v="21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23"/>
    <d v="2017-07-28T00:00:00"/>
    <s v="Banco Estado"/>
    <m/>
    <s v="Banco de Chile"/>
    <x v="2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s v="sin compañia"/>
    <x v="1"/>
    <d v="2017-09-27T16:46:45"/>
    <x v="24"/>
    <d v="2017-10-03T00:00:00"/>
    <s v="Banco Estado"/>
    <m/>
    <s v="Banco de Chile"/>
    <x v="3"/>
    <n v="0"/>
    <n v="5000"/>
  </r>
  <r>
    <n v="482498"/>
    <n v="67995"/>
    <n v="173009046"/>
    <s v="sin compañia"/>
    <x v="1"/>
    <d v="2017-11-28T18:03:10"/>
    <x v="16"/>
    <d v="2017-12-19T00:00:00"/>
    <s v="Banco Estado"/>
    <m/>
    <s v="Banco de Chile"/>
    <x v="4"/>
    <n v="99"/>
    <n v="5000"/>
  </r>
  <r>
    <n v="452351"/>
    <n v="67995"/>
    <n v="173009046"/>
    <s v="sin compañia"/>
    <x v="1"/>
    <d v="2017-10-26T18:53:21"/>
    <x v="25"/>
    <d v="2017-11-29T00:00:00"/>
    <s v="Banco Estado"/>
    <m/>
    <s v="Banco de Chile"/>
    <x v="2"/>
    <n v="0"/>
    <n v="5000"/>
  </r>
  <r>
    <n v="169303"/>
    <n v="67996"/>
    <n v="53435122"/>
    <s v="sin compañia"/>
    <x v="1"/>
    <d v="2016-09-29T12:20:47"/>
    <x v="18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19"/>
    <d v="2016-11-08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s v="sin compañia"/>
    <x v="1"/>
    <d v="2016-12-29T16:59:06"/>
    <x v="20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1"/>
    <d v="2017-06-06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2"/>
    <d v="2017-04-04T00:00:00"/>
    <s v="Banco Estado"/>
    <m/>
    <s v="Banco de Chile"/>
    <x v="3"/>
    <n v="0"/>
    <n v="5000"/>
  </r>
  <r>
    <n v="320579"/>
    <n v="67996"/>
    <n v="53435122"/>
    <s v="sin compañia"/>
    <x v="1"/>
    <d v="2017-06-28T13:07:20"/>
    <x v="23"/>
    <d v="2017-07-28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4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5"/>
    <d v="2017-11-29T00:00:00"/>
    <s v="Banco Estado"/>
    <m/>
    <s v="Banco de Chile"/>
    <x v="2"/>
    <n v="0"/>
    <n v="5000"/>
  </r>
  <r>
    <n v="482499"/>
    <n v="67996"/>
    <n v="53435122"/>
    <s v="sin compañia"/>
    <x v="1"/>
    <d v="2017-11-28T18:03:10"/>
    <x v="16"/>
    <d v="2017-12-19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8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20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19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2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1"/>
    <d v="2017-06-06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3"/>
    <d v="2017-07-28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4"/>
    <d v="2017-10-31T00:00:00"/>
    <s v="Banco Estado"/>
    <m/>
    <s v="Banco de Chile"/>
    <x v="2"/>
    <n v="0"/>
    <n v="5000"/>
  </r>
  <r>
    <n v="482500"/>
    <n v="67997"/>
    <s v="11738926K"/>
    <s v="sin compañia"/>
    <x v="1"/>
    <d v="2017-11-28T18:03:10"/>
    <x v="16"/>
    <d v="2017-12-19T00:00:00"/>
    <s v="Banco Estado"/>
    <m/>
    <s v="Banco de Chile"/>
    <x v="4"/>
    <n v="99"/>
    <n v="5000"/>
  </r>
  <r>
    <n v="452353"/>
    <n v="67997"/>
    <s v="11738926K"/>
    <s v="sin compañia"/>
    <x v="1"/>
    <d v="2017-10-26T18:53:21"/>
    <x v="25"/>
    <d v="2017-11-29T00:00:00"/>
    <s v="Banco Estado"/>
    <m/>
    <s v="Banco de Chile"/>
    <x v="2"/>
    <n v="0"/>
    <n v="5000"/>
  </r>
  <r>
    <n v="169305"/>
    <n v="67998"/>
    <n v="150912067"/>
    <s v="sin compañia"/>
    <x v="1"/>
    <d v="2016-09-29T12:20:47"/>
    <x v="18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9"/>
    <d v="2016-11-21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20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1"/>
    <d v="2017-05-04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2"/>
    <d v="2017-04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3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4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5"/>
    <d v="2017-11-06T00:00:00"/>
    <s v="Banco Estado"/>
    <m/>
    <s v="Banco de Chile"/>
    <x v="3"/>
    <n v="0"/>
    <n v="5000"/>
  </r>
  <r>
    <n v="482501"/>
    <n v="67998"/>
    <n v="150912067"/>
    <s v="sin compañia"/>
    <x v="1"/>
    <d v="2017-11-28T18:03:10"/>
    <x v="16"/>
    <d v="2017-12-19T00:00:00"/>
    <s v="Banco Estado"/>
    <m/>
    <s v="Banco de Chile"/>
    <x v="4"/>
    <n v="99"/>
    <n v="5000"/>
  </r>
  <r>
    <n v="169306"/>
    <n v="67999"/>
    <n v="163344041"/>
    <s v="sin compañia"/>
    <x v="1"/>
    <d v="2016-09-29T12:20:47"/>
    <x v="18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20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19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2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1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3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4"/>
    <d v="2017-10-31T00:00:00"/>
    <s v="Banco Estado"/>
    <m/>
    <s v="Banco de Chile"/>
    <x v="2"/>
    <n v="0"/>
    <n v="6000"/>
  </r>
  <r>
    <n v="482502"/>
    <n v="67999"/>
    <n v="163344041"/>
    <s v="sin compañia"/>
    <x v="1"/>
    <d v="2017-11-28T18:03:10"/>
    <x v="16"/>
    <d v="2017-12-19T00:00:00"/>
    <s v="Banco Estado"/>
    <m/>
    <s v="Banco de Chile"/>
    <x v="4"/>
    <n v="99"/>
    <n v="6000"/>
  </r>
  <r>
    <n v="452355"/>
    <n v="67999"/>
    <n v="163344041"/>
    <s v="sin compañia"/>
    <x v="1"/>
    <d v="2017-10-26T18:53:21"/>
    <x v="25"/>
    <d v="2017-11-21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8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19"/>
    <d v="2016-11-2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4"/>
    <d v="2017-03-01T00:00:00"/>
    <s v="Banco Estado"/>
    <m/>
    <s v="Banco de Chile"/>
    <x v="6"/>
    <n v="1"/>
    <n v="5000"/>
  </r>
  <r>
    <n v="207941"/>
    <n v="68000"/>
    <n v="182550078"/>
    <s v="sin compañia"/>
    <x v="1"/>
    <d v="2016-12-29T16:59:06"/>
    <x v="20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s v="sin compañia"/>
    <x v="1"/>
    <d v="2016-09-29T12:20:47"/>
    <x v="18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20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19"/>
    <d v="2016-11-15T00:00:00"/>
    <s v="Banco Estado"/>
    <m/>
    <s v="Banco de Chile"/>
    <x v="3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2"/>
    <d v="2017-05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1"/>
    <d v="2017-06-06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3"/>
    <d v="2017-07-28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4"/>
    <d v="2017-10-31T00:00:00"/>
    <s v="Banco Estado"/>
    <m/>
    <s v="Banco de Chile"/>
    <x v="2"/>
    <n v="0"/>
    <n v="5000"/>
  </r>
  <r>
    <n v="482356"/>
    <n v="68001"/>
    <n v="197883138"/>
    <s v="sin compañia"/>
    <x v="1"/>
    <d v="2017-11-28T18:03:10"/>
    <x v="16"/>
    <d v="2017-12-19T00:00:00"/>
    <s v="Banco Estado"/>
    <m/>
    <s v="Banco de Chile"/>
    <x v="4"/>
    <n v="99"/>
    <n v="5000"/>
  </r>
  <r>
    <n v="452204"/>
    <n v="68001"/>
    <n v="197883138"/>
    <s v="sin compañia"/>
    <x v="1"/>
    <d v="2017-10-26T18:53:21"/>
    <x v="25"/>
    <d v="2017-11-29T00:00:00"/>
    <s v="Banco Estado"/>
    <m/>
    <s v="Banco de Chile"/>
    <x v="2"/>
    <n v="0"/>
    <n v="5000"/>
  </r>
  <r>
    <n v="169179"/>
    <n v="68002"/>
    <n v="155553413"/>
    <s v="sin compañia"/>
    <x v="1"/>
    <d v="2016-09-29T12:20:47"/>
    <x v="18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9"/>
    <d v="2016-11-08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20"/>
    <d v="2017-01-05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1"/>
    <d v="2017-05-04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2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3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4"/>
    <d v="2017-10-03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5"/>
    <d v="2017-11-06T00:00:00"/>
    <s v="Banco Chile"/>
    <m/>
    <s v="Banco de Chile"/>
    <x v="3"/>
    <n v="0"/>
    <n v="5000"/>
  </r>
  <r>
    <n v="482397"/>
    <n v="68002"/>
    <n v="155553413"/>
    <s v="sin compañia"/>
    <x v="1"/>
    <d v="2017-11-28T18:03:10"/>
    <x v="16"/>
    <d v="2017-12-04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8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9"/>
    <d v="2016-11-08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20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1"/>
    <d v="2017-06-06T00:00:00"/>
    <s v="Banco Estado"/>
    <m/>
    <s v="Banco de Chile"/>
    <x v="2"/>
    <n v="0"/>
    <n v="5000"/>
  </r>
  <r>
    <n v="256578"/>
    <n v="68003"/>
    <n v="185627268"/>
    <s v="sin compañia"/>
    <x v="1"/>
    <d v="2017-03-28T15:24:43"/>
    <x v="22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3"/>
    <d v="2017-07-28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4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5"/>
    <d v="2017-11-06T00:00:00"/>
    <s v="Banco Estado"/>
    <m/>
    <s v="Banco de Chile"/>
    <x v="3"/>
    <n v="0"/>
    <n v="5000"/>
  </r>
  <r>
    <n v="482357"/>
    <n v="68003"/>
    <n v="185627268"/>
    <s v="sin compañia"/>
    <x v="1"/>
    <d v="2017-11-28T18:03:10"/>
    <x v="16"/>
    <d v="2017-12-04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8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20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19"/>
    <d v="2016-11-29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2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21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s v="sin compañia"/>
    <x v="1"/>
    <d v="2017-06-28T13:07:20"/>
    <x v="23"/>
    <d v="2017-07-28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4"/>
    <d v="2017-10-31T00:00:00"/>
    <s v="Banco Estado"/>
    <m/>
    <s v="Banco de Chile"/>
    <x v="2"/>
    <n v="0"/>
    <n v="15000"/>
  </r>
  <r>
    <n v="482358"/>
    <n v="68004"/>
    <n v="176459050"/>
    <s v="sin compañia"/>
    <x v="1"/>
    <d v="2017-11-28T18:03:10"/>
    <x v="16"/>
    <d v="2017-12-19T00:00:00"/>
    <s v="Banco Estado"/>
    <m/>
    <s v="Banco de Chile"/>
    <x v="4"/>
    <n v="99"/>
    <n v="15000"/>
  </r>
  <r>
    <n v="452206"/>
    <n v="68004"/>
    <n v="176459050"/>
    <s v="sin compañia"/>
    <x v="1"/>
    <d v="2017-10-26T18:53:21"/>
    <x v="25"/>
    <d v="2017-11-29T00:00:00"/>
    <s v="Banco Estado"/>
    <m/>
    <s v="Banco de Chile"/>
    <x v="2"/>
    <n v="0"/>
    <n v="15000"/>
  </r>
  <r>
    <n v="169102"/>
    <n v="68007"/>
    <s v="16917668K"/>
    <s v="sin compañia"/>
    <x v="1"/>
    <d v="2016-09-29T12:20:47"/>
    <x v="18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9"/>
    <d v="2016-11-21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s v="sin compañia"/>
    <x v="1"/>
    <d v="2016-12-29T16:59:06"/>
    <x v="20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s v="sin compañia"/>
    <x v="1"/>
    <d v="2017-04-26T15:42:27"/>
    <x v="21"/>
    <d v="2017-06-0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2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3"/>
    <d v="2017-07-28T00:00:00"/>
    <s v="Banco Estado"/>
    <m/>
    <s v="Banco de Chile"/>
    <x v="2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4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5"/>
    <d v="2017-11-21T00:00:00"/>
    <s v="Banco Estado"/>
    <m/>
    <s v="Banco de Chile"/>
    <x v="3"/>
    <n v="0"/>
    <n v="6000"/>
  </r>
  <r>
    <n v="482359"/>
    <n v="68007"/>
    <s v="16917668K"/>
    <s v="sin compañia"/>
    <x v="1"/>
    <d v="2017-11-28T18:03:10"/>
    <x v="16"/>
    <d v="2017-12-19T00:00:00"/>
    <s v="Banco Estado"/>
    <m/>
    <s v="Banco de Chile"/>
    <x v="3"/>
    <n v="0"/>
    <n v="6000"/>
  </r>
  <r>
    <n v="169079"/>
    <n v="68008"/>
    <n v="109731455"/>
    <s v="sin compañia"/>
    <x v="1"/>
    <d v="2016-09-29T12:20:47"/>
    <x v="18"/>
    <d v="2016-11-02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20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s v="sin compañia"/>
    <x v="1"/>
    <d v="2016-10-27T13:35:17"/>
    <x v="19"/>
    <d v="2016-11-29T00:00:00"/>
    <s v="Banco Estado"/>
    <m/>
    <s v="Banco de Chile"/>
    <x v="2"/>
    <n v="0"/>
    <n v="5000"/>
  </r>
  <r>
    <n v="274681"/>
    <n v="68008"/>
    <n v="109731455"/>
    <s v="sin compañia"/>
    <x v="1"/>
    <d v="2017-04-26T15:42:27"/>
    <x v="21"/>
    <d v="2017-06-06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2"/>
    <d v="2017-05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3"/>
    <d v="2017-07-28T00:00:00"/>
    <s v="Banco Estado"/>
    <m/>
    <s v="Banco de Chile"/>
    <x v="2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4"/>
    <d v="2017-10-31T00:00:00"/>
    <s v="Banco Estado"/>
    <m/>
    <s v="Banco de Chile"/>
    <x v="2"/>
    <n v="0"/>
    <n v="5000"/>
  </r>
  <r>
    <n v="482323"/>
    <n v="68008"/>
    <n v="109731455"/>
    <s v="sin compañia"/>
    <x v="1"/>
    <d v="2017-11-28T18:03:10"/>
    <x v="16"/>
    <d v="2017-12-19T00:00:00"/>
    <s v="Banco Estado"/>
    <m/>
    <s v="Banco de Chile"/>
    <x v="4"/>
    <n v="99"/>
    <n v="5000"/>
  </r>
  <r>
    <n v="452170"/>
    <n v="68008"/>
    <n v="109731455"/>
    <s v="sin compañia"/>
    <x v="1"/>
    <d v="2017-10-26T18:53:21"/>
    <x v="25"/>
    <d v="2017-11-29T00:00:00"/>
    <s v="Banco Estado"/>
    <m/>
    <s v="Banco de Chile"/>
    <x v="2"/>
    <n v="0"/>
    <n v="5000"/>
  </r>
  <r>
    <n v="169080"/>
    <n v="68009"/>
    <n v="191296648"/>
    <s v="sin compañia"/>
    <x v="1"/>
    <d v="2016-09-29T12:20:47"/>
    <x v="18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19"/>
    <d v="2016-11-2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20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2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s v="sin compañia"/>
    <x v="1"/>
    <d v="2017-04-26T15:42:27"/>
    <x v="21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23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4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5"/>
    <d v="2017-11-29T00:00:00"/>
    <s v="Banco Estado"/>
    <m/>
    <s v="Banco de Chile"/>
    <x v="2"/>
    <n v="0"/>
    <n v="4000"/>
  </r>
  <r>
    <n v="482324"/>
    <n v="68009"/>
    <n v="191296648"/>
    <s v="sin compañia"/>
    <x v="1"/>
    <d v="2017-11-28T18:03:10"/>
    <x v="16"/>
    <d v="2017-12-19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8"/>
    <d v="2016-10-04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20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9"/>
    <d v="2016-11-15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1"/>
    <d v="2017-05-04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2"/>
    <d v="2017-04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3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4"/>
    <d v="2017-10-03T00:00:00"/>
    <s v="Banco Estado"/>
    <m/>
    <s v="Banco de Chile"/>
    <x v="3"/>
    <n v="0"/>
    <n v="5000"/>
  </r>
  <r>
    <n v="482325"/>
    <n v="68011"/>
    <n v="173010575"/>
    <s v="sin compañia"/>
    <x v="1"/>
    <d v="2017-11-28T18:03:10"/>
    <x v="16"/>
    <d v="2017-12-04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5"/>
    <d v="2017-11-06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8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19"/>
    <d v="2016-11-08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20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2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1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3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4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5"/>
    <d v="2017-11-06T00:00:00"/>
    <s v="Banco Estado"/>
    <m/>
    <s v="Banco de Chile"/>
    <x v="3"/>
    <n v="0"/>
    <n v="4000"/>
  </r>
  <r>
    <n v="482326"/>
    <n v="68012"/>
    <n v="97108412"/>
    <s v="sin compañia"/>
    <x v="1"/>
    <d v="2017-11-28T18:03:10"/>
    <x v="16"/>
    <d v="2017-12-04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4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27"/>
    <n v="68013"/>
    <s v="5153607K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8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9"/>
    <d v="2016-11-08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20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1"/>
    <d v="2017-05-04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2"/>
    <d v="2017-04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3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4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5"/>
    <d v="2017-11-06T00:00:00"/>
    <s v="Banco Chile"/>
    <m/>
    <s v="Banco de Chile"/>
    <x v="3"/>
    <n v="0"/>
    <n v="5000"/>
  </r>
  <r>
    <n v="482503"/>
    <n v="68014"/>
    <n v="163335603"/>
    <s v="sin compañia"/>
    <x v="1"/>
    <d v="2017-11-28T18:03:10"/>
    <x v="16"/>
    <d v="2017-12-04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8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20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19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2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1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3"/>
    <d v="2017-07-28T00:00:00"/>
    <s v="Banco Estado"/>
    <m/>
    <s v="Banco de Chile"/>
    <x v="2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4"/>
    <d v="2017-10-31T00:00:00"/>
    <s v="Banco Estado"/>
    <m/>
    <s v="Banco de Chile"/>
    <x v="2"/>
    <n v="0"/>
    <n v="10000"/>
  </r>
  <r>
    <n v="482504"/>
    <n v="68015"/>
    <s v="15429080K"/>
    <s v="sin compañia"/>
    <x v="1"/>
    <d v="2017-11-28T18:03:10"/>
    <x v="16"/>
    <d v="2017-12-19T00:00:00"/>
    <s v="Banco Estado"/>
    <m/>
    <s v="Banco de Chile"/>
    <x v="3"/>
    <n v="0"/>
    <n v="10000"/>
  </r>
  <r>
    <n v="452357"/>
    <n v="68015"/>
    <s v="15429080K"/>
    <s v="sin compañia"/>
    <x v="1"/>
    <d v="2017-10-26T18:53:21"/>
    <x v="25"/>
    <d v="2017-11-29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8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19"/>
    <d v="2016-11-08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20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1"/>
    <d v="2017-06-06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2"/>
    <d v="2017-04-04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3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4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5"/>
    <d v="2017-11-29T00:00:00"/>
    <s v="Banco Estado"/>
    <m/>
    <s v="Banco de Chile"/>
    <x v="2"/>
    <n v="0"/>
    <n v="5000"/>
  </r>
  <r>
    <n v="482505"/>
    <n v="68016"/>
    <n v="185633624"/>
    <s v="sin compañia"/>
    <x v="1"/>
    <d v="2017-11-28T18:03:10"/>
    <x v="16"/>
    <d v="2017-12-04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8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20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9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2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s v="sin compañia"/>
    <x v="1"/>
    <d v="2017-04-26T15:42:27"/>
    <x v="21"/>
    <d v="2017-06-06T00:00:00"/>
    <s v="Banco Estado"/>
    <m/>
    <s v="Banco de Chile"/>
    <x v="2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23"/>
    <d v="2017-07-28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4"/>
    <d v="2017-10-31T00:00:00"/>
    <s v="Banco Estado"/>
    <m/>
    <s v="Banco de Chile"/>
    <x v="2"/>
    <n v="0"/>
    <n v="5000"/>
  </r>
  <r>
    <n v="482506"/>
    <n v="68017"/>
    <n v="167026702"/>
    <s v="sin compañia"/>
    <x v="1"/>
    <d v="2017-11-28T18:03:10"/>
    <x v="16"/>
    <d v="2017-12-19T00:00:00"/>
    <s v="Banco Estado"/>
    <m/>
    <s v="Banco de Chile"/>
    <x v="4"/>
    <n v="99"/>
    <n v="5000"/>
  </r>
  <r>
    <n v="452359"/>
    <n v="68017"/>
    <n v="167026702"/>
    <s v="sin compañia"/>
    <x v="1"/>
    <d v="2017-10-26T18:53:21"/>
    <x v="25"/>
    <d v="2017-11-29T00:00:00"/>
    <s v="Banco Estado"/>
    <m/>
    <s v="Banco de Chile"/>
    <x v="2"/>
    <n v="0"/>
    <n v="5000"/>
  </r>
  <r>
    <n v="169248"/>
    <n v="68018"/>
    <n v="169913390"/>
    <s v="sin compañia"/>
    <x v="1"/>
    <d v="2016-09-29T12:20:47"/>
    <x v="18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20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19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2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1"/>
    <d v="2017-06-06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3"/>
    <d v="2017-07-28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s v="sin compañia"/>
    <x v="1"/>
    <d v="2017-09-27T16:46:45"/>
    <x v="24"/>
    <d v="2017-10-31T00:00:00"/>
    <s v="Banco Estado"/>
    <m/>
    <s v="Banco de Chile"/>
    <x v="2"/>
    <n v="0"/>
    <n v="4000"/>
  </r>
  <r>
    <n v="482512"/>
    <n v="68018"/>
    <n v="169913390"/>
    <s v="sin compañia"/>
    <x v="1"/>
    <d v="2017-11-28T18:03:10"/>
    <x v="16"/>
    <d v="2017-12-19T00:00:00"/>
    <s v="Banco Estado"/>
    <m/>
    <s v="Banco de Chile"/>
    <x v="4"/>
    <n v="99"/>
    <n v="4000"/>
  </r>
  <r>
    <n v="452365"/>
    <n v="68018"/>
    <n v="169913390"/>
    <s v="sin compañia"/>
    <x v="1"/>
    <d v="2017-10-26T18:53:21"/>
    <x v="25"/>
    <d v="2017-11-29T00:00:00"/>
    <s v="Banco Estado"/>
    <m/>
    <s v="Banco de Chile"/>
    <x v="2"/>
    <n v="0"/>
    <n v="4000"/>
  </r>
  <r>
    <n v="169157"/>
    <n v="68019"/>
    <n v="150905273"/>
    <s v="sin compañia"/>
    <x v="1"/>
    <d v="2016-09-29T12:20:47"/>
    <x v="18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20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19"/>
    <d v="2016-11-15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2"/>
    <d v="2017-05-04T00:00:00"/>
    <s v="Banco Estado"/>
    <m/>
    <s v="Banco de Chile"/>
    <x v="2"/>
    <n v="0"/>
    <n v="5000"/>
  </r>
  <r>
    <n v="274722"/>
    <n v="68019"/>
    <n v="150905273"/>
    <s v="sin compañia"/>
    <x v="1"/>
    <d v="2017-04-26T15:42:27"/>
    <x v="21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3"/>
    <d v="2017-07-11T00:00:00"/>
    <s v="Banco Estado"/>
    <m/>
    <s v="Banco de Chile"/>
    <x v="3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4"/>
    <d v="2017-10-31T00:00:00"/>
    <s v="Banco Estado"/>
    <m/>
    <s v="Banco de Chile"/>
    <x v="2"/>
    <n v="0"/>
    <n v="5000"/>
  </r>
  <r>
    <n v="482360"/>
    <n v="68019"/>
    <n v="150905273"/>
    <s v="sin compañia"/>
    <x v="1"/>
    <d v="2017-11-28T18:03:10"/>
    <x v="16"/>
    <d v="2017-12-19T00:00:00"/>
    <s v="Banco Estado"/>
    <m/>
    <s v="Banco de Chile"/>
    <x v="4"/>
    <n v="99"/>
    <n v="5000"/>
  </r>
  <r>
    <n v="452208"/>
    <n v="68019"/>
    <n v="150905273"/>
    <s v="sin compañia"/>
    <x v="1"/>
    <d v="2017-10-26T18:53:21"/>
    <x v="25"/>
    <d v="2017-11-06T00:00:00"/>
    <s v="Banco Estado"/>
    <m/>
    <s v="Banco de Chile"/>
    <x v="3"/>
    <n v="0"/>
    <n v="5000"/>
  </r>
  <r>
    <n v="169180"/>
    <n v="68020"/>
    <n v="90826735"/>
    <s v="sin compañia"/>
    <x v="1"/>
    <d v="2016-09-29T12:20:47"/>
    <x v="18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20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19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2"/>
    <d v="2017-04-04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1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3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4"/>
    <d v="2017-10-03T00:00:00"/>
    <s v="Banco Estado"/>
    <m/>
    <s v="Banco de Chile"/>
    <x v="3"/>
    <n v="0"/>
    <n v="15000"/>
  </r>
  <r>
    <n v="482398"/>
    <n v="68020"/>
    <n v="90826735"/>
    <s v="sin compañia"/>
    <x v="1"/>
    <d v="2017-11-28T18:03:10"/>
    <x v="16"/>
    <d v="2017-12-04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5"/>
    <d v="2017-11-06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4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19"/>
    <d v="2016-11-2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4"/>
    <d v="2017-03-01T00:00:00"/>
    <s v="Banco Estado"/>
    <m/>
    <s v="Banco de Chile"/>
    <x v="6"/>
    <n v="1"/>
    <n v="4000"/>
  </r>
  <r>
    <n v="207947"/>
    <n v="68022"/>
    <n v="131847955"/>
    <s v="sin compañia"/>
    <x v="1"/>
    <d v="2016-12-29T16:59:06"/>
    <x v="20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8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20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19"/>
    <d v="2016-11-29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1"/>
    <d v="2017-05-08T00:00:00"/>
    <s v="Banco Estado"/>
    <m/>
    <s v="Banco de Chile"/>
    <x v="3"/>
    <n v="0"/>
    <n v="4000"/>
  </r>
  <r>
    <n v="256582"/>
    <n v="68023"/>
    <n v="129483547"/>
    <s v="sin compañia"/>
    <x v="1"/>
    <d v="2017-03-28T15:24:43"/>
    <x v="22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3"/>
    <d v="2017-07-28T00:00:00"/>
    <s v="Banco Estado"/>
    <m/>
    <s v="Banco de Chile"/>
    <x v="2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4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5"/>
    <d v="2017-11-29T00:00:00"/>
    <s v="Banco Estado"/>
    <m/>
    <s v="Banco de Chile"/>
    <x v="2"/>
    <n v="0"/>
    <n v="4000"/>
  </r>
  <r>
    <n v="482361"/>
    <n v="68023"/>
    <n v="129483547"/>
    <s v="sin compañia"/>
    <x v="1"/>
    <d v="2017-11-28T18:03:10"/>
    <x v="16"/>
    <d v="2017-12-19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8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20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19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2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1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3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4"/>
    <d v="2017-10-03T00:00:00"/>
    <s v="Banco Estado"/>
    <m/>
    <s v="Banco de Chile"/>
    <x v="3"/>
    <n v="0"/>
    <n v="4000"/>
  </r>
  <r>
    <n v="482510"/>
    <n v="68024"/>
    <n v="157606360"/>
    <s v="sin compañia"/>
    <x v="1"/>
    <d v="2017-11-28T18:03:10"/>
    <x v="16"/>
    <d v="2017-12-04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5"/>
    <d v="2017-11-21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8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9"/>
    <d v="2016-11-08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20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2"/>
    <d v="2017-04-04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1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3"/>
    <d v="2017-07-04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4"/>
    <d v="2017-10-03T00:00:00"/>
    <s v="Banco Estado"/>
    <m/>
    <s v="Banco de Chile"/>
    <x v="3"/>
    <n v="0"/>
    <n v="4000"/>
  </r>
  <r>
    <n v="482362"/>
    <n v="68025"/>
    <n v="189737416"/>
    <s v="sin compañia"/>
    <x v="1"/>
    <d v="2017-11-28T18:03:10"/>
    <x v="16"/>
    <d v="2017-12-04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5"/>
    <d v="2017-11-06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8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20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19"/>
    <d v="2016-11-29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1"/>
    <d v="2017-05-04T00:00:00"/>
    <s v="Banco Estado"/>
    <m/>
    <s v="Banco de Chile"/>
    <x v="3"/>
    <n v="0"/>
    <n v="4000"/>
  </r>
  <r>
    <n v="256584"/>
    <n v="68026"/>
    <n v="160771151"/>
    <s v="sin compañia"/>
    <x v="1"/>
    <d v="2017-03-28T15:24:43"/>
    <x v="22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3"/>
    <d v="2017-07-28T00:00:00"/>
    <s v="Banco Estado"/>
    <m/>
    <s v="Banco de Chile"/>
    <x v="2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4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5"/>
    <d v="2017-11-29T00:00:00"/>
    <s v="Banco Estado"/>
    <m/>
    <s v="Banco de Chile"/>
    <x v="2"/>
    <n v="0"/>
    <n v="4000"/>
  </r>
  <r>
    <n v="482363"/>
    <n v="68026"/>
    <n v="160771151"/>
    <s v="sin compañia"/>
    <x v="1"/>
    <d v="2017-11-28T18:03:10"/>
    <x v="16"/>
    <d v="2017-12-19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s v="sin compañia"/>
    <x v="1"/>
    <d v="2017-06-28T13:07:20"/>
    <x v="23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482328"/>
    <n v="68027"/>
    <n v="115194569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8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20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s v="sin compañia"/>
    <x v="1"/>
    <d v="2016-10-27T13:35:17"/>
    <x v="19"/>
    <d v="2016-11-29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1"/>
    <d v="2017-06-06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2"/>
    <d v="2017-05-04T00:00:00"/>
    <s v="Banco Estado"/>
    <m/>
    <s v="Banco de Chile"/>
    <x v="2"/>
    <n v="0"/>
    <n v="4000"/>
  </r>
  <r>
    <n v="320395"/>
    <n v="68028"/>
    <n v="139802330"/>
    <s v="sin compañia"/>
    <x v="1"/>
    <d v="2017-06-28T13:07:20"/>
    <x v="23"/>
    <d v="2017-07-28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4"/>
    <d v="2017-10-31T00:00:00"/>
    <s v="Banco Estado"/>
    <m/>
    <s v="Banco de Chile"/>
    <x v="2"/>
    <n v="0"/>
    <n v="4000"/>
  </r>
  <r>
    <n v="482329"/>
    <n v="68028"/>
    <n v="139802330"/>
    <s v="sin compañia"/>
    <x v="1"/>
    <d v="2017-11-28T18:03:10"/>
    <x v="16"/>
    <d v="2017-12-19T00:00:00"/>
    <s v="Banco Estado"/>
    <m/>
    <s v="Banco de Chile"/>
    <x v="4"/>
    <n v="99"/>
    <n v="4000"/>
  </r>
  <r>
    <n v="452176"/>
    <n v="68028"/>
    <n v="139802330"/>
    <s v="sin compañia"/>
    <x v="1"/>
    <d v="2017-10-26T18:53:21"/>
    <x v="25"/>
    <d v="2017-11-29T00:00:00"/>
    <s v="Banco Estado"/>
    <m/>
    <s v="Banco de Chile"/>
    <x v="2"/>
    <n v="0"/>
    <n v="4000"/>
  </r>
  <r>
    <n v="169138"/>
    <n v="68029"/>
    <n v="191298829"/>
    <s v="sin compañia"/>
    <x v="1"/>
    <d v="2016-09-29T12:20:47"/>
    <x v="18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19"/>
    <d v="2016-11-2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20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2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1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3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4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5"/>
    <d v="2017-11-06T00:00:00"/>
    <s v="Banco Estado"/>
    <m/>
    <s v="Banco de Chile"/>
    <x v="3"/>
    <n v="0"/>
    <n v="6000"/>
  </r>
  <r>
    <n v="482330"/>
    <n v="68029"/>
    <n v="191298829"/>
    <s v="sin compañia"/>
    <x v="1"/>
    <d v="2017-11-28T18:03:10"/>
    <x v="16"/>
    <d v="2017-12-04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8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20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2"/>
    <d v="2017-04-20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23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331"/>
    <n v="68030"/>
    <n v="85519042"/>
    <s v="sin compañia"/>
    <x v="1"/>
    <d v="2017-11-28T18:03:10"/>
    <x v="16"/>
    <d v="2017-12-19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5"/>
    <d v="2017-11-21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8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19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4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9"/>
    <d v="2016-11-08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20"/>
    <d v="2017-01-05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1"/>
    <d v="2017-05-04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2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3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4"/>
    <d v="2017-10-03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5"/>
    <d v="2017-11-06T00:00:00"/>
    <s v="Banco Santander"/>
    <m/>
    <s v="Banco de Chile"/>
    <x v="3"/>
    <n v="0"/>
    <n v="4000"/>
  </r>
  <r>
    <n v="482399"/>
    <n v="68073"/>
    <s v="14612660K"/>
    <s v="sin compañia"/>
    <x v="1"/>
    <d v="2017-11-28T18:03:10"/>
    <x v="16"/>
    <d v="2017-12-04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8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19"/>
    <d v="2016-11-29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20"/>
    <d v="2017-01-3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1"/>
    <d v="2017-06-06T00:00:00"/>
    <s v="Banco Estado"/>
    <m/>
    <s v="Banco de Chile"/>
    <x v="3"/>
    <n v="0"/>
    <n v="5000"/>
  </r>
  <r>
    <n v="256710"/>
    <n v="68074"/>
    <n v="95561438"/>
    <s v="sin compañia"/>
    <x v="1"/>
    <d v="2017-03-28T15:24:43"/>
    <x v="22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s v="sin compañia"/>
    <x v="1"/>
    <d v="2017-06-28T13:07:20"/>
    <x v="23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s v="sin compañia"/>
    <x v="1"/>
    <d v="2017-09-27T16:46:45"/>
    <x v="24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5"/>
    <d v="2017-11-29T00:00:00"/>
    <s v="Banco Estado"/>
    <m/>
    <s v="Banco de Chile"/>
    <x v="2"/>
    <n v="0"/>
    <n v="5000"/>
  </r>
  <r>
    <n v="482475"/>
    <n v="68074"/>
    <n v="95561438"/>
    <s v="sin compañia"/>
    <x v="1"/>
    <d v="2017-11-28T18:03:10"/>
    <x v="16"/>
    <d v="2017-12-19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8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20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19"/>
    <d v="2016-11-08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2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8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8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9"/>
    <d v="2016-11-08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20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2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1"/>
    <d v="2017-06-06T00:00:00"/>
    <s v="Banco Estado"/>
    <m/>
    <s v="Banco de Chile"/>
    <x v="2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3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4"/>
    <d v="2017-10-03T00:00:00"/>
    <s v="Banco Estado"/>
    <m/>
    <s v="Banco de Chile"/>
    <x v="3"/>
    <n v="0"/>
    <n v="4000"/>
  </r>
  <r>
    <n v="482476"/>
    <n v="68077"/>
    <n v="182591858"/>
    <s v="sin compañia"/>
    <x v="1"/>
    <d v="2017-11-28T18:03:10"/>
    <x v="16"/>
    <d v="2017-12-04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5"/>
    <d v="2017-11-06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8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20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s v="sin compañia"/>
    <x v="1"/>
    <d v="2016-10-27T13:35:17"/>
    <x v="19"/>
    <d v="2016-11-08T00:00:00"/>
    <s v="Banco Estado"/>
    <m/>
    <s v="Banco de Chile"/>
    <x v="3"/>
    <n v="0"/>
    <n v="4000"/>
  </r>
  <r>
    <n v="274851"/>
    <n v="68078"/>
    <n v="159317102"/>
    <s v="sin compañia"/>
    <x v="1"/>
    <d v="2017-04-26T15:42:27"/>
    <x v="21"/>
    <d v="2017-06-06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2"/>
    <d v="2017-05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3"/>
    <d v="2017-07-28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4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5"/>
    <d v="2017-11-29T00:00:00"/>
    <s v="Banco Estado"/>
    <m/>
    <s v="Banco de Chile"/>
    <x v="2"/>
    <n v="0"/>
    <n v="4000"/>
  </r>
  <r>
    <n v="482477"/>
    <n v="68078"/>
    <n v="159317102"/>
    <s v="sin compañia"/>
    <x v="1"/>
    <d v="2017-11-28T18:03:10"/>
    <x v="16"/>
    <d v="2017-12-19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8"/>
    <d v="2016-11-02T00:00:00"/>
    <s v="Banco Estado"/>
    <m/>
    <s v="Banco de Chile"/>
    <x v="2"/>
    <n v="0"/>
    <n v="5000"/>
  </r>
  <r>
    <n v="181004"/>
    <n v="68079"/>
    <n v="124011957"/>
    <s v="sin compañia"/>
    <x v="1"/>
    <d v="2016-10-27T13:35:17"/>
    <x v="19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20"/>
    <d v="2017-01-31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1"/>
    <d v="2017-06-06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2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3"/>
    <d v="2017-07-28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4"/>
    <d v="2017-10-31T00:00:00"/>
    <s v="Banco Estado"/>
    <m/>
    <s v="Banco de Chile"/>
    <x v="2"/>
    <n v="0"/>
    <n v="5000"/>
  </r>
  <r>
    <n v="482309"/>
    <n v="68079"/>
    <n v="124011957"/>
    <s v="sin compañia"/>
    <x v="1"/>
    <d v="2017-11-28T18:03:10"/>
    <x v="16"/>
    <d v="2017-12-19T00:00:00"/>
    <s v="Banco Estado"/>
    <m/>
    <s v="Banco de Chile"/>
    <x v="4"/>
    <n v="99"/>
    <n v="5000"/>
  </r>
  <r>
    <n v="452156"/>
    <n v="68079"/>
    <n v="124011957"/>
    <s v="sin compañia"/>
    <x v="1"/>
    <d v="2017-10-26T18:53:21"/>
    <x v="25"/>
    <d v="2017-11-29T00:00:00"/>
    <s v="Banco Estado"/>
    <m/>
    <s v="Banco de Chile"/>
    <x v="2"/>
    <n v="0"/>
    <n v="5000"/>
  </r>
  <r>
    <n v="169072"/>
    <n v="68080"/>
    <n v="183102664"/>
    <s v="sin compañia"/>
    <x v="1"/>
    <d v="2016-09-29T12:20:47"/>
    <x v="18"/>
    <d v="2016-11-02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5"/>
    <n v="68080"/>
    <n v="183102664"/>
    <s v="sin compañia"/>
    <x v="1"/>
    <d v="2016-10-27T13:35:17"/>
    <x v="19"/>
    <d v="2016-11-29T00:00:00"/>
    <s v="Banco Estado"/>
    <m/>
    <s v="Banco de Chile"/>
    <x v="2"/>
    <n v="0"/>
    <n v="5000"/>
  </r>
  <r>
    <n v="169073"/>
    <n v="68081"/>
    <n v="158513226"/>
    <s v="sin compañia"/>
    <x v="1"/>
    <d v="2016-09-29T12:20:47"/>
    <x v="18"/>
    <d v="2016-10-17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20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2"/>
    <d v="2017-04-20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3"/>
    <d v="2017-07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482310"/>
    <n v="68081"/>
    <n v="158513226"/>
    <s v="sin compañia"/>
    <x v="1"/>
    <d v="2017-11-28T18:03:10"/>
    <x v="16"/>
    <d v="2017-12-04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8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20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19"/>
    <d v="2016-11-08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1"/>
    <d v="2017-05-04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2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3"/>
    <d v="2017-07-28T00:00:00"/>
    <s v="Banco Estado"/>
    <m/>
    <s v="Banco de Chile"/>
    <x v="2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4"/>
    <d v="2017-10-31T00:00:00"/>
    <s v="Banco Estado"/>
    <m/>
    <s v="Banco de Chile"/>
    <x v="2"/>
    <n v="0"/>
    <n v="5000"/>
  </r>
  <r>
    <n v="482311"/>
    <n v="68082"/>
    <n v="70072009"/>
    <s v="sin compañia"/>
    <x v="1"/>
    <d v="2017-11-28T18:03:10"/>
    <x v="16"/>
    <d v="2017-12-19T00:00:00"/>
    <s v="Banco Estado"/>
    <m/>
    <s v="Banco de Chile"/>
    <x v="4"/>
    <n v="99"/>
    <n v="5000"/>
  </r>
  <r>
    <n v="452158"/>
    <n v="68082"/>
    <n v="70072009"/>
    <s v="sin compañia"/>
    <x v="1"/>
    <d v="2017-10-26T18:53:21"/>
    <x v="25"/>
    <d v="2017-11-29T00:00:00"/>
    <s v="Banco Estado"/>
    <m/>
    <s v="Banco de Chile"/>
    <x v="2"/>
    <n v="0"/>
    <n v="5000"/>
  </r>
  <r>
    <n v="169127"/>
    <n v="68083"/>
    <n v="139808479"/>
    <s v="sin compañia"/>
    <x v="1"/>
    <d v="2016-09-29T12:20:47"/>
    <x v="18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9"/>
    <d v="2016-11-29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20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2"/>
    <d v="2017-05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1"/>
    <d v="2017-05-04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3"/>
    <d v="2017-07-28T00:00:00"/>
    <s v="Banco Estado"/>
    <m/>
    <s v="Banco de Chile"/>
    <x v="2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4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5"/>
    <d v="2017-11-29T00:00:00"/>
    <s v="Banco Estado"/>
    <m/>
    <s v="Banco de Chile"/>
    <x v="2"/>
    <n v="0"/>
    <n v="5000"/>
  </r>
  <r>
    <n v="482312"/>
    <n v="68083"/>
    <n v="139808479"/>
    <s v="sin compañia"/>
    <x v="1"/>
    <d v="2017-11-28T18:03:10"/>
    <x v="16"/>
    <d v="2017-12-04T00:00:00"/>
    <s v="Banco Estado"/>
    <m/>
    <s v="Banco de Chile"/>
    <x v="3"/>
    <n v="0"/>
    <n v="5000"/>
  </r>
  <r>
    <n v="169215"/>
    <n v="68175"/>
    <n v="194488459"/>
    <s v="sin compañia"/>
    <x v="1"/>
    <d v="2016-09-29T12:20:47"/>
    <x v="18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19"/>
    <d v="2016-11-08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20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2"/>
    <d v="2017-04-04T00:00:00"/>
    <s v="Banco Estado"/>
    <m/>
    <s v="Banco de Chile"/>
    <x v="3"/>
    <n v="0"/>
    <n v="4000"/>
  </r>
  <r>
    <n v="274833"/>
    <n v="68175"/>
    <n v="194488459"/>
    <s v="sin compañia"/>
    <x v="1"/>
    <d v="2017-04-26T15:42:27"/>
    <x v="21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3"/>
    <d v="2017-07-28T00:00:00"/>
    <s v="Banco Estado"/>
    <m/>
    <s v="Banco de Chile"/>
    <x v="2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s v="sin compañia"/>
    <x v="1"/>
    <d v="2017-09-27T16:46:45"/>
    <x v="24"/>
    <d v="2017-10-12T00:00:00"/>
    <s v="Banco Estado"/>
    <m/>
    <s v="Banco de Chile"/>
    <x v="3"/>
    <n v="0"/>
    <n v="4000"/>
  </r>
  <r>
    <n v="482460"/>
    <n v="68175"/>
    <n v="194488459"/>
    <s v="sin compañia"/>
    <x v="1"/>
    <d v="2017-11-28T18:03:10"/>
    <x v="16"/>
    <d v="2017-12-04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5"/>
    <d v="2017-11-21T00:00:00"/>
    <s v="Banco Estado"/>
    <m/>
    <s v="Banco de Chile"/>
    <x v="3"/>
    <n v="0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s v="sin compañia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s v="sin compañia"/>
    <x v="0"/>
    <d v="2017-10-26T19:09:57"/>
    <x v="15"/>
    <d v="2017-11-06T00:00:00"/>
    <s v="N/A"/>
    <m/>
    <s v="Banco de Chile"/>
    <x v="0"/>
    <n v="0"/>
    <n v="4000"/>
  </r>
  <r>
    <n v="502638"/>
    <n v="68176"/>
    <n v="89601266"/>
    <s v="sin compañia"/>
    <x v="0"/>
    <d v="2017-11-28T18:03:56"/>
    <x v="16"/>
    <d v="2017-12-04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s v="sin compañia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s v="sin compañia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s v="sin compañia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s v="sin compañia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s v="sin compañia"/>
    <x v="0"/>
    <d v="2017-11-28T18:03:56"/>
    <x v="16"/>
    <d v="2017-12-04T00:00:00"/>
    <s v="N/A"/>
    <m/>
    <s v="Banco de Chile"/>
    <x v="0"/>
    <n v="0"/>
    <n v="4000"/>
  </r>
  <r>
    <n v="169249"/>
    <n v="68178"/>
    <n v="107417664"/>
    <s v="sin compañia"/>
    <x v="1"/>
    <d v="2016-09-29T12:20:47"/>
    <x v="18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19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20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s v="sin compañia"/>
    <x v="1"/>
    <d v="2016-09-29T12:20:47"/>
    <x v="18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20"/>
    <d v="2017-01-31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19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s v="sin compañia"/>
    <x v="1"/>
    <d v="2017-04-26T15:42:27"/>
    <x v="21"/>
    <d v="2017-05-04T00:00:00"/>
    <s v="Banco Estado"/>
    <m/>
    <s v="Banco de Chile"/>
    <x v="3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2"/>
    <d v="2017-04-20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3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s v="sin compañia"/>
    <x v="1"/>
    <d v="2017-09-27T16:46:45"/>
    <x v="24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5"/>
    <d v="2017-11-06T00:00:00"/>
    <s v="Banco Estado"/>
    <m/>
    <s v="Banco de Chile"/>
    <x v="3"/>
    <n v="0"/>
    <n v="4000"/>
  </r>
  <r>
    <n v="482513"/>
    <n v="68179"/>
    <n v="139764501"/>
    <s v="sin compañia"/>
    <x v="1"/>
    <d v="2017-11-28T18:03:10"/>
    <x v="16"/>
    <d v="2017-12-19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8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9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20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s v="sin compañia"/>
    <x v="1"/>
    <d v="2016-09-29T12:20:47"/>
    <x v="18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20"/>
    <d v="2017-01-05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19"/>
    <d v="2016-11-08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2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1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3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4"/>
    <d v="2017-10-03T00:00:00"/>
    <s v="Banco Estado"/>
    <m/>
    <s v="Banco de Chile"/>
    <x v="3"/>
    <n v="0"/>
    <n v="4000"/>
  </r>
  <r>
    <n v="482514"/>
    <n v="68187"/>
    <n v="119438578"/>
    <s v="sin compañia"/>
    <x v="1"/>
    <d v="2017-11-28T18:03:10"/>
    <x v="16"/>
    <d v="2017-12-04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5"/>
    <d v="2017-11-06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8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8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9"/>
    <d v="2016-11-08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20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2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1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3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4"/>
    <d v="2017-10-03T00:00:00"/>
    <s v="Banco Estado"/>
    <m/>
    <s v="Banco de Chile"/>
    <x v="3"/>
    <n v="0"/>
    <n v="5000"/>
  </r>
  <r>
    <n v="482478"/>
    <n v="68189"/>
    <n v="94576741"/>
    <s v="sin compañia"/>
    <x v="1"/>
    <d v="2017-11-28T18:03:10"/>
    <x v="16"/>
    <d v="2017-12-04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5"/>
    <d v="2017-11-06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8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20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19"/>
    <d v="2016-11-29T00:00:00"/>
    <s v="Banco Estado"/>
    <m/>
    <s v="Banco de Chile"/>
    <x v="2"/>
    <n v="0"/>
    <n v="6000"/>
  </r>
  <r>
    <n v="274853"/>
    <n v="68190"/>
    <n v="185621537"/>
    <s v="sin compañia"/>
    <x v="1"/>
    <d v="2017-04-26T15:42:27"/>
    <x v="21"/>
    <d v="2017-05-09T00:00:00"/>
    <s v="Banco Estado"/>
    <m/>
    <s v="Banco de Chile"/>
    <x v="3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2"/>
    <d v="2017-05-02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3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4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5"/>
    <d v="2017-11-06T00:00:00"/>
    <s v="Banco Estado"/>
    <m/>
    <s v="Banco de Chile"/>
    <x v="3"/>
    <n v="0"/>
    <n v="6000"/>
  </r>
  <r>
    <n v="482479"/>
    <n v="68190"/>
    <n v="185621537"/>
    <s v="sin compañia"/>
    <x v="1"/>
    <d v="2017-11-28T18:03:10"/>
    <x v="16"/>
    <d v="2017-12-19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8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9"/>
    <d v="2016-11-08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20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2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1"/>
    <d v="2017-06-06T00:00:00"/>
    <s v="Banco Estado"/>
    <m/>
    <s v="Banco de Chile"/>
    <x v="2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23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s v="sin compañia"/>
    <x v="1"/>
    <d v="2017-09-27T16:46:45"/>
    <x v="24"/>
    <d v="2017-10-31T00:00:00"/>
    <s v="Banco Estado"/>
    <m/>
    <s v="Banco de Chile"/>
    <x v="2"/>
    <n v="0"/>
    <n v="4000"/>
  </r>
  <r>
    <n v="482480"/>
    <n v="68192"/>
    <n v="150930405"/>
    <s v="sin compañia"/>
    <x v="1"/>
    <d v="2017-11-28T18:03:10"/>
    <x v="16"/>
    <d v="2017-12-19T00:00:00"/>
    <s v="Banco Estado"/>
    <m/>
    <s v="Banco de Chile"/>
    <x v="4"/>
    <n v="99"/>
    <n v="4000"/>
  </r>
  <r>
    <n v="452331"/>
    <n v="68192"/>
    <n v="150930405"/>
    <s v="sin compañia"/>
    <x v="1"/>
    <d v="2017-10-26T18:53:21"/>
    <x v="25"/>
    <d v="2017-11-29T00:00:00"/>
    <s v="Banco Estado"/>
    <m/>
    <s v="Banco de Chile"/>
    <x v="2"/>
    <n v="0"/>
    <n v="4000"/>
  </r>
  <r>
    <n v="169247"/>
    <n v="68193"/>
    <n v="97342164"/>
    <s v="sin compañia"/>
    <x v="1"/>
    <d v="2016-09-29T12:20:47"/>
    <x v="18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9"/>
    <d v="2016-11-08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20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1"/>
    <d v="2017-05-08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2"/>
    <d v="2017-04-20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3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4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5"/>
    <d v="2017-11-06T00:00:00"/>
    <s v="Banco Estado"/>
    <m/>
    <s v="Banco de Chile"/>
    <x v="3"/>
    <n v="0"/>
    <n v="10000"/>
  </r>
  <r>
    <n v="482511"/>
    <n v="68193"/>
    <n v="97342164"/>
    <s v="sin compañia"/>
    <x v="1"/>
    <d v="2017-11-28T18:03:10"/>
    <x v="16"/>
    <d v="2017-12-19T00:00:00"/>
    <s v="Banco Estado"/>
    <m/>
    <s v="Banco de Chile"/>
    <x v="4"/>
    <n v="99"/>
    <n v="10000"/>
  </r>
  <r>
    <n v="169313"/>
    <n v="68194"/>
    <n v="182412007"/>
    <s v="sin compañia"/>
    <x v="1"/>
    <d v="2016-09-29T12:20:47"/>
    <x v="18"/>
    <d v="2016-10-04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s v="sin compañia"/>
    <x v="1"/>
    <d v="2016-10-27T13:35:17"/>
    <x v="19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20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2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8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20"/>
    <d v="2017-01-31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19"/>
    <d v="2016-11-15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s v="sin compañia"/>
    <x v="1"/>
    <d v="2017-03-28T15:24:43"/>
    <x v="22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s v="sin compañia"/>
    <x v="1"/>
    <d v="2017-04-26T15:42:27"/>
    <x v="21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3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4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5"/>
    <d v="2017-11-29T00:00:00"/>
    <s v="Banco Estado"/>
    <m/>
    <s v="Banco de Chile"/>
    <x v="2"/>
    <n v="0"/>
    <n v="4000"/>
  </r>
  <r>
    <n v="482517"/>
    <n v="68195"/>
    <n v="96202377"/>
    <s v="sin compañia"/>
    <x v="1"/>
    <d v="2017-11-28T18:03:10"/>
    <x v="16"/>
    <d v="2017-12-19T00:00:00"/>
    <s v="Banco Estado"/>
    <m/>
    <s v="Banco de Chile"/>
    <x v="4"/>
    <n v="99"/>
    <n v="4000"/>
  </r>
  <r>
    <n v="169083"/>
    <n v="68196"/>
    <s v="17909374K"/>
    <s v="sin compañia"/>
    <x v="1"/>
    <d v="2016-09-29T12:20:47"/>
    <x v="18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19"/>
    <d v="2016-11-15T00:00:00"/>
    <s v="Banco Estado"/>
    <m/>
    <s v="Banco de Chile"/>
    <x v="3"/>
    <n v="0"/>
    <n v="4000"/>
  </r>
  <r>
    <n v="222696"/>
    <n v="68196"/>
    <s v="17909374K"/>
    <s v="sin compañia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20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2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1"/>
    <d v="2017-06-06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3"/>
    <d v="2017-07-28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4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5"/>
    <d v="2017-11-29T00:00:00"/>
    <s v="Banco Estado"/>
    <m/>
    <s v="Banco de Chile"/>
    <x v="2"/>
    <n v="0"/>
    <n v="4000"/>
  </r>
  <r>
    <n v="482338"/>
    <n v="68196"/>
    <s v="17909374K"/>
    <s v="sin compañia"/>
    <x v="1"/>
    <d v="2017-11-28T18:03:10"/>
    <x v="16"/>
    <d v="2017-12-19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8"/>
    <d v="2016-10-04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20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9"/>
    <d v="2016-11-08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1"/>
    <d v="2017-05-04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2"/>
    <d v="2017-04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3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4"/>
    <d v="2017-10-03T00:00:00"/>
    <s v="Banco Estado"/>
    <m/>
    <s v="Banco de Chile"/>
    <x v="3"/>
    <n v="0"/>
    <n v="4000"/>
  </r>
  <r>
    <n v="482339"/>
    <n v="68197"/>
    <n v="159828824"/>
    <s v="sin compañia"/>
    <x v="1"/>
    <d v="2017-11-28T18:03:10"/>
    <x v="16"/>
    <d v="2017-12-19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5"/>
    <d v="2017-11-06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8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20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19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2"/>
    <d v="2017-04-04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3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4"/>
    <d v="2017-10-03T00:00:00"/>
    <s v="Banco de Crédito e Inversiones"/>
    <m/>
    <s v="Banco de Chile"/>
    <x v="3"/>
    <n v="0"/>
    <n v="4000"/>
  </r>
  <r>
    <n v="482400"/>
    <n v="68199"/>
    <n v="102574869"/>
    <s v="sin compañia"/>
    <x v="1"/>
    <d v="2017-11-28T18:03:10"/>
    <x v="16"/>
    <d v="2017-12-04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5"/>
    <d v="2017-11-06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8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19"/>
    <d v="2016-11-08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20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8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9"/>
    <d v="2016-11-08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20"/>
    <d v="2017-01-05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1"/>
    <d v="2017-05-04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2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3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8"/>
    <d v="2016-10-17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20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s v="sin compañia"/>
    <x v="1"/>
    <d v="2016-10-27T13:35:17"/>
    <x v="19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2"/>
    <d v="2017-05-02T00:00:00"/>
    <s v="Banco Estado"/>
    <m/>
    <s v="Banco de Chile"/>
    <x v="3"/>
    <n v="0"/>
    <n v="4000"/>
  </r>
  <r>
    <n v="274698"/>
    <n v="68202"/>
    <n v="185632938"/>
    <s v="sin compañia"/>
    <x v="1"/>
    <d v="2017-04-26T15:42:27"/>
    <x v="21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3"/>
    <d v="2017-07-28T00:00:00"/>
    <s v="Banco Estado"/>
    <m/>
    <s v="Banco de Chile"/>
    <x v="2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4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5"/>
    <d v="2017-11-29T00:00:00"/>
    <s v="Banco Estado"/>
    <m/>
    <s v="Banco de Chile"/>
    <x v="2"/>
    <n v="0"/>
    <n v="4000"/>
  </r>
  <r>
    <n v="482340"/>
    <n v="68202"/>
    <n v="185632938"/>
    <s v="sin compañia"/>
    <x v="1"/>
    <d v="2017-11-28T18:03:10"/>
    <x v="16"/>
    <d v="2017-12-19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8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19"/>
    <d v="2016-11-08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20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1"/>
    <d v="2017-06-0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2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3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4"/>
    <d v="2017-10-03T00:00:00"/>
    <s v="Banco de Crédito e Inversiones"/>
    <m/>
    <s v="Banco de Chile"/>
    <x v="3"/>
    <n v="0"/>
    <n v="5000"/>
  </r>
  <r>
    <n v="482341"/>
    <n v="68203"/>
    <n v="101533239"/>
    <s v="sin compañia"/>
    <x v="1"/>
    <d v="2017-11-28T18:03:10"/>
    <x v="16"/>
    <d v="2017-12-19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5"/>
    <d v="2017-11-0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8"/>
    <d v="2016-10-04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9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20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1"/>
    <d v="2017-05-04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2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3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4"/>
    <d v="2017-10-03T00:00:00"/>
    <s v="Banco Falabella"/>
    <m/>
    <s v="Banco de Chile"/>
    <x v="3"/>
    <n v="0"/>
    <n v="10000"/>
  </r>
  <r>
    <n v="482518"/>
    <n v="68205"/>
    <n v="50034968"/>
    <s v="sin compañia"/>
    <x v="1"/>
    <d v="2017-11-28T18:03:10"/>
    <x v="16"/>
    <d v="2017-12-19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5"/>
    <d v="2017-11-06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8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20"/>
    <d v="2017-01-31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19"/>
    <d v="2016-11-29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s v="sin compañia"/>
    <x v="1"/>
    <d v="2017-03-28T15:24:43"/>
    <x v="22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s v="sin compañia"/>
    <x v="1"/>
    <d v="2017-04-26T15:42:27"/>
    <x v="21"/>
    <d v="2017-06-06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3"/>
    <d v="2017-07-28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4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5"/>
    <d v="2017-11-29T00:00:00"/>
    <s v="Banco Estado"/>
    <m/>
    <s v="Banco de Chile"/>
    <x v="2"/>
    <n v="0"/>
    <n v="4000"/>
  </r>
  <r>
    <n v="482519"/>
    <n v="68206"/>
    <n v="150927048"/>
    <s v="sin compañia"/>
    <x v="1"/>
    <d v="2017-11-28T18:03:10"/>
    <x v="16"/>
    <d v="2017-12-19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4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20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s v="sin compañia"/>
    <x v="1"/>
    <d v="2016-10-27T13:35:17"/>
    <x v="19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2"/>
    <d v="2017-04-04T00:00:00"/>
    <s v="BBVA"/>
    <m/>
    <s v="Banco de Chile"/>
    <x v="3"/>
    <n v="0"/>
    <n v="5000"/>
  </r>
  <r>
    <n v="274766"/>
    <n v="68207"/>
    <s v="7392491K"/>
    <s v="sin compañia"/>
    <x v="1"/>
    <d v="2017-04-26T15:42:27"/>
    <x v="21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23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s v="sin compañia"/>
    <x v="1"/>
    <d v="2017-09-27T16:46:45"/>
    <x v="24"/>
    <d v="2017-10-03T00:00:00"/>
    <s v="BBVA"/>
    <m/>
    <s v="Banco de Chile"/>
    <x v="3"/>
    <n v="0"/>
    <n v="5000"/>
  </r>
  <r>
    <n v="452250"/>
    <n v="68207"/>
    <s v="7392491K"/>
    <s v="sin compañia"/>
    <x v="1"/>
    <d v="2017-10-26T18:53:21"/>
    <x v="25"/>
    <d v="2017-11-06T00:00:00"/>
    <s v="BBVA"/>
    <m/>
    <s v="Banco de Chile"/>
    <x v="3"/>
    <n v="0"/>
    <n v="5000"/>
  </r>
  <r>
    <n v="482401"/>
    <n v="68207"/>
    <s v="7392491K"/>
    <s v="sin compañia"/>
    <x v="1"/>
    <d v="2017-11-28T18:03:10"/>
    <x v="16"/>
    <d v="2017-12-04T00:00:00"/>
    <s v="BBVA"/>
    <m/>
    <s v="Banco de Chile"/>
    <x v="3"/>
    <n v="0"/>
    <n v="5000"/>
  </r>
  <r>
    <n v="169317"/>
    <n v="68208"/>
    <n v="191311868"/>
    <s v="sin compañia"/>
    <x v="1"/>
    <d v="2016-09-29T12:20:47"/>
    <x v="18"/>
    <d v="2016-11-02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19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20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s v="sin compañia"/>
    <x v="1"/>
    <d v="2017-04-26T15:42:27"/>
    <x v="21"/>
    <d v="2017-06-06T00:00:00"/>
    <s v="Banco Estado"/>
    <m/>
    <s v="Banco de Chile"/>
    <x v="3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2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3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8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20"/>
    <d v="2017-01-31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19"/>
    <d v="2016-11-29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2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4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9"/>
    <d v="2016-11-08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20"/>
    <d v="2017-01-05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1"/>
    <d v="2017-05-04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2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3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4"/>
    <d v="2017-10-03T00:00:00"/>
    <s v="Banco Santander"/>
    <m/>
    <s v="Banco de Chile"/>
    <x v="3"/>
    <n v="0"/>
    <n v="5000"/>
  </r>
  <r>
    <n v="482402"/>
    <n v="68211"/>
    <n v="165524195"/>
    <s v="sin compañia"/>
    <x v="1"/>
    <d v="2017-11-28T18:03:10"/>
    <x v="16"/>
    <d v="2017-12-19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5"/>
    <d v="2017-11-06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8"/>
    <d v="2016-10-04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9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20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1"/>
    <d v="2017-05-04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2"/>
    <d v="2017-04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3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4"/>
    <d v="2017-10-03T00:00:00"/>
    <s v="Banco Estado"/>
    <m/>
    <s v="Banco de Chile"/>
    <x v="3"/>
    <n v="0"/>
    <n v="4000"/>
  </r>
  <r>
    <n v="482520"/>
    <n v="68212"/>
    <n v="69631037"/>
    <s v="sin compañia"/>
    <x v="1"/>
    <d v="2017-11-28T18:03:10"/>
    <x v="16"/>
    <d v="2017-12-04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5"/>
    <d v="2017-11-06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8"/>
    <d v="2016-11-02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20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19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2"/>
    <d v="2017-05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1"/>
    <d v="2017-06-06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3"/>
    <d v="2017-07-28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4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5"/>
    <d v="2017-11-29T00:00:00"/>
    <s v="Banco Estado"/>
    <m/>
    <s v="Banco de Chile"/>
    <x v="2"/>
    <n v="0"/>
    <n v="4000"/>
  </r>
  <r>
    <n v="482342"/>
    <n v="68215"/>
    <n v="97600430"/>
    <s v="sin compañia"/>
    <x v="1"/>
    <d v="2017-11-28T18:03:10"/>
    <x v="16"/>
    <d v="2017-12-19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8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19"/>
    <d v="2016-11-08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20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1"/>
    <d v="2017-06-06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2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3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4"/>
    <d v="2017-10-31T00:00:00"/>
    <s v="Banco Estado"/>
    <m/>
    <s v="Banco de Chile"/>
    <x v="3"/>
    <n v="0"/>
    <n v="4000"/>
  </r>
  <r>
    <n v="482343"/>
    <n v="68216"/>
    <n v="79940593"/>
    <s v="sin compañia"/>
    <x v="1"/>
    <d v="2017-11-28T18:03:10"/>
    <x v="16"/>
    <d v="2017-12-04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5"/>
    <d v="2017-11-29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8"/>
    <d v="2016-11-02T00:00:00"/>
    <s v="Banco Estado"/>
    <m/>
    <s v="Banco de Chile"/>
    <x v="2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20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19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2"/>
    <d v="2017-05-04T00:00:00"/>
    <s v="Banco Estado"/>
    <m/>
    <s v="Banco de Chile"/>
    <x v="2"/>
    <n v="0"/>
    <n v="4000"/>
  </r>
  <r>
    <n v="274702"/>
    <n v="68217"/>
    <n v="154002731"/>
    <s v="sin compañia"/>
    <x v="1"/>
    <d v="2017-04-26T15:42:27"/>
    <x v="21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6"/>
    <n v="1"/>
    <n v="4000"/>
  </r>
  <r>
    <n v="170718"/>
    <n v="68218"/>
    <n v="115169610"/>
    <s v="sin compañia"/>
    <x v="1"/>
    <d v="2016-10-14T11:56:42"/>
    <x v="34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20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19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2"/>
    <d v="2017-04-04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3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4"/>
    <d v="2017-10-03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5"/>
    <d v="2017-11-06T00:00:00"/>
    <s v="Banco de Crédito e Inversiones"/>
    <m/>
    <s v="Banco de Chile"/>
    <x v="3"/>
    <n v="0"/>
    <n v="6000"/>
  </r>
  <r>
    <n v="482403"/>
    <n v="68218"/>
    <n v="115169610"/>
    <s v="sin compañia"/>
    <x v="1"/>
    <d v="2017-11-28T18:03:10"/>
    <x v="16"/>
    <d v="2017-12-04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8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19"/>
    <d v="2016-11-08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20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1"/>
    <d v="2017-05-08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2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3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4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5"/>
    <d v="2017-11-06T00:00:00"/>
    <s v="Banco Estado"/>
    <m/>
    <s v="Banco de Chile"/>
    <x v="3"/>
    <n v="0"/>
    <n v="10000"/>
  </r>
  <r>
    <n v="482344"/>
    <n v="68219"/>
    <n v="139846990"/>
    <s v="sin compañia"/>
    <x v="1"/>
    <d v="2017-11-28T18:03:10"/>
    <x v="16"/>
    <d v="2017-12-19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8"/>
    <d v="2016-10-17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20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9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2"/>
    <d v="2017-04-20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3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4"/>
    <d v="2017-10-12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5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8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9"/>
    <d v="2016-11-1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20"/>
    <d v="2017-01-05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1"/>
    <d v="2017-05-08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2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3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4"/>
    <d v="2017-10-12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5"/>
    <d v="2017-11-21T00:00:00"/>
    <s v="Banco Estado"/>
    <m/>
    <s v="Banco de Chile"/>
    <x v="3"/>
    <n v="0"/>
    <n v="4000"/>
  </r>
  <r>
    <n v="482422"/>
    <n v="68221"/>
    <n v="126002890"/>
    <s v="sin compañia"/>
    <x v="1"/>
    <d v="2017-11-28T18:03:10"/>
    <x v="16"/>
    <d v="2017-12-19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s v="sin compañia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s v="sin compañia"/>
    <x v="0"/>
    <d v="2017-10-26T19:09:57"/>
    <x v="15"/>
    <d v="2017-11-21T00:00:00"/>
    <s v="N/A"/>
    <m/>
    <s v="Banco de Chile"/>
    <x v="0"/>
    <n v="0"/>
    <n v="4000"/>
  </r>
  <r>
    <n v="502640"/>
    <n v="68222"/>
    <n v="150911125"/>
    <s v="sin compañia"/>
    <x v="0"/>
    <d v="2017-11-28T18:03:56"/>
    <x v="16"/>
    <d v="2017-12-04T00:00:00"/>
    <s v="N/A"/>
    <m/>
    <s v="Banco de Chile"/>
    <x v="5"/>
    <s v="TARJETA CON PROBLEMAS, CONTACTE A SU CLIENTE"/>
    <n v="4000"/>
  </r>
  <r>
    <n v="169264"/>
    <n v="68223"/>
    <n v="150911435"/>
    <s v="sin compañia"/>
    <x v="1"/>
    <d v="2016-09-29T12:20:47"/>
    <x v="18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20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19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2"/>
    <d v="2017-05-04T00:00:00"/>
    <s v="Banco Estado"/>
    <m/>
    <s v="Banco de Chile"/>
    <x v="2"/>
    <n v="0"/>
    <n v="5000"/>
  </r>
  <r>
    <n v="274793"/>
    <n v="68223"/>
    <n v="150911435"/>
    <s v="sin compañia"/>
    <x v="1"/>
    <d v="2017-04-26T15:42:27"/>
    <x v="21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3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4"/>
    <d v="2017-10-12T00:00:00"/>
    <s v="Banco Estado"/>
    <m/>
    <s v="Banco de Chile"/>
    <x v="3"/>
    <n v="0"/>
    <n v="5000"/>
  </r>
  <r>
    <n v="482423"/>
    <n v="68223"/>
    <n v="150911435"/>
    <s v="sin compañia"/>
    <x v="1"/>
    <d v="2017-11-28T18:03:10"/>
    <x v="16"/>
    <d v="2017-12-19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5"/>
    <d v="2017-11-29T00:00:00"/>
    <s v="Banco Estado"/>
    <m/>
    <s v="Banco de Chile"/>
    <x v="2"/>
    <n v="0"/>
    <n v="5000"/>
  </r>
  <r>
    <n v="169191"/>
    <n v="68224"/>
    <n v="95471471"/>
    <s v="sin compañia"/>
    <x v="1"/>
    <d v="2016-09-29T12:20:47"/>
    <x v="18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9"/>
    <d v="2016-11-08T00:00:00"/>
    <s v="Banco Estado"/>
    <m/>
    <s v="Banco de Chile"/>
    <x v="3"/>
    <n v="0"/>
    <n v="4000"/>
  </r>
  <r>
    <n v="222798"/>
    <n v="68224"/>
    <n v="95471471"/>
    <s v="sin compañia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20"/>
    <d v="2017-01-31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1"/>
    <d v="2017-06-06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2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3"/>
    <d v="2017-07-28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s v="sin compañia"/>
    <x v="1"/>
    <d v="2017-09-27T16:46:45"/>
    <x v="24"/>
    <d v="2017-10-03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5"/>
    <d v="2017-11-29T00:00:00"/>
    <s v="Banco Estado"/>
    <m/>
    <s v="Banco de Chile"/>
    <x v="2"/>
    <n v="0"/>
    <n v="4000"/>
  </r>
  <r>
    <n v="482424"/>
    <n v="68224"/>
    <n v="95471471"/>
    <s v="sin compañia"/>
    <x v="1"/>
    <d v="2017-11-28T18:03:10"/>
    <x v="16"/>
    <d v="2017-12-04T00:00:00"/>
    <s v="Banco Estado"/>
    <m/>
    <s v="Banco de Chile"/>
    <x v="3"/>
    <n v="0"/>
    <n v="4000"/>
  </r>
  <r>
    <n v="169192"/>
    <n v="68225"/>
    <n v="179718634"/>
    <s v="sin compañia"/>
    <x v="1"/>
    <d v="2016-09-29T12:20:47"/>
    <x v="18"/>
    <d v="2016-11-02T00:00:00"/>
    <s v="Banco Estado"/>
    <m/>
    <s v="Banco de Chile"/>
    <x v="6"/>
    <n v="1"/>
    <n v="4000"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  <r>
    <m/>
    <m/>
    <m/>
    <m/>
    <x v="2"/>
    <m/>
    <x v="36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9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53">
        <item h="1" x="36"/>
        <item h="1" m="1" x="40"/>
        <item h="1" m="1" x="44"/>
        <item h="1" m="1" x="38"/>
        <item h="1" m="1" x="46"/>
        <item h="1" m="1" x="49"/>
        <item h="1" m="1" x="51"/>
        <item h="1" m="1" x="50"/>
        <item h="1" m="1" x="41"/>
        <item h="1" m="1" x="45"/>
        <item h="1" m="1" x="47"/>
        <item h="1" x="30"/>
        <item h="1" m="1" x="39"/>
        <item h="1" m="1" x="43"/>
        <item h="1" m="1" x="42"/>
        <item h="1" m="1" x="48"/>
        <item h="1" x="28"/>
        <item h="1" x="32"/>
        <item h="1" m="1" x="37"/>
        <item h="1" x="33"/>
        <item h="1" x="26"/>
        <item h="1" x="2"/>
        <item h="1" x="1"/>
        <item h="1" x="18"/>
        <item h="1" x="0"/>
        <item h="1" x="19"/>
        <item h="1" x="6"/>
        <item h="1" x="17"/>
        <item h="1" x="27"/>
        <item h="1" x="5"/>
        <item h="1" x="3"/>
        <item h="1" x="20"/>
        <item h="1" x="4"/>
        <item h="1" x="8"/>
        <item h="1" x="31"/>
        <item h="1" x="29"/>
        <item h="1" x="34"/>
        <item h="1" x="35"/>
        <item h="1" x="7"/>
        <item h="1" x="22"/>
        <item h="1" x="10"/>
        <item h="1" x="21"/>
        <item h="1" x="9"/>
        <item h="1" x="12"/>
        <item h="1" x="23"/>
        <item h="1" x="11"/>
        <item h="1" x="13"/>
        <item h="1" x="14"/>
        <item h="1" x="24"/>
        <item x="15"/>
        <item x="25"/>
        <item h="1" x="16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3"/>
        <item x="2"/>
        <item x="10"/>
        <item x="5"/>
        <item x="1"/>
        <item h="1" x="6"/>
        <item x="4"/>
        <item x="11"/>
        <item h="1" x="9"/>
        <item h="1" x="8"/>
        <item h="1" x="7"/>
        <item t="default"/>
      </items>
    </pivotField>
    <pivotField showAll="0"/>
    <pivotField dataField="1" showAll="0"/>
  </pivotFields>
  <rowFields count="1">
    <field x="11"/>
  </rowFields>
  <rowItems count="5">
    <i>
      <x/>
    </i>
    <i>
      <x v="1"/>
    </i>
    <i>
      <x v="2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3">
        <item h="1" m="1" x="50"/>
        <item h="1" m="1" x="74"/>
        <item h="1" m="1" x="61"/>
        <item h="1" m="1" x="85"/>
        <item h="1" m="1" x="84"/>
        <item h="1" m="1" x="42"/>
        <item h="1" m="1" x="72"/>
        <item h="1" m="1" x="68"/>
        <item h="1" m="1" x="90"/>
        <item h="1" m="1" x="65"/>
        <item h="1" m="1" x="64"/>
        <item h="1" m="1" x="47"/>
        <item h="1" m="1" x="75"/>
        <item h="1" m="1" x="45"/>
        <item h="1" m="1" x="83"/>
        <item h="1" m="1" x="44"/>
        <item h="1" m="1" x="91"/>
        <item h="1" m="1" x="80"/>
        <item h="1" m="1" x="48"/>
        <item h="1" m="1" x="46"/>
        <item h="1" m="1" x="59"/>
        <item h="1" m="1" x="87"/>
        <item h="1" m="1" x="69"/>
        <item h="1" m="1" x="78"/>
        <item h="1" m="1" x="88"/>
        <item h="1" m="1" x="40"/>
        <item h="1" m="1" x="71"/>
        <item h="1" m="1" x="51"/>
        <item h="1" m="1" x="63"/>
        <item h="1" x="36"/>
        <item h="1" m="1" x="43"/>
        <item h="1" m="1" x="57"/>
        <item h="1" m="1" x="56"/>
        <item h="1" m="1" x="54"/>
        <item h="1" m="1" x="66"/>
        <item h="1" m="1" x="62"/>
        <item h="1" m="1" x="77"/>
        <item h="1" m="1" x="86"/>
        <item h="1" m="1" x="55"/>
        <item h="1" m="1" x="37"/>
        <item h="1" m="1" x="49"/>
        <item h="1" m="1" x="60"/>
        <item h="1" m="1" x="39"/>
        <item h="1" m="1" x="70"/>
        <item h="1" m="1" x="79"/>
        <item h="1" m="1" x="89"/>
        <item h="1" m="1" x="81"/>
        <item h="1" m="1" x="82"/>
        <item h="1" m="1" x="52"/>
        <item h="1" m="1" x="67"/>
        <item h="1" m="1" x="73"/>
        <item h="1" x="30"/>
        <item h="1" m="1" x="41"/>
        <item h="1" m="1" x="58"/>
        <item h="1" m="1" x="53"/>
        <item h="1" m="1" x="76"/>
        <item h="1" x="28"/>
        <item h="1" x="32"/>
        <item h="1" m="1" x="38"/>
        <item h="1" x="33"/>
        <item h="1" x="26"/>
        <item h="1" x="2"/>
        <item h="1" x="1"/>
        <item h="1" x="18"/>
        <item h="1" x="0"/>
        <item h="1" x="19"/>
        <item h="1" x="6"/>
        <item h="1" x="17"/>
        <item h="1" x="27"/>
        <item h="1" x="5"/>
        <item h="1" x="3"/>
        <item h="1" x="20"/>
        <item h="1" x="4"/>
        <item h="1" x="8"/>
        <item h="1" x="31"/>
        <item h="1" x="29"/>
        <item h="1" x="34"/>
        <item h="1" x="35"/>
        <item h="1" x="7"/>
        <item h="1" x="22"/>
        <item h="1" x="10"/>
        <item h="1" x="21"/>
        <item h="1" x="9"/>
        <item h="1" x="12"/>
        <item h="1" x="23"/>
        <item h="1" x="11"/>
        <item h="1" x="13"/>
        <item h="1" x="14"/>
        <item h="1" x="24"/>
        <item x="15"/>
        <item x="25"/>
        <item h="1" x="16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5"/>
        <item h="1" x="1"/>
        <item h="1" x="6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23">
        <item m="1" x="18"/>
        <item m="1" x="8"/>
        <item m="1" x="12"/>
        <item m="1" x="19"/>
        <item m="1" x="9"/>
        <item m="1" x="16"/>
        <item x="6"/>
        <item m="1" x="13"/>
        <item h="1" x="7"/>
        <item m="1" x="15"/>
        <item m="1" x="11"/>
        <item m="1" x="10"/>
        <item m="1" x="21"/>
        <item m="1" x="20"/>
        <item m="1" x="14"/>
        <item m="1" x="17"/>
        <item x="5"/>
        <item x="1"/>
        <item x="0"/>
        <item x="2"/>
        <item x="4"/>
        <item x="3"/>
        <item t="default"/>
      </items>
    </pivotField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3">
        <item h="1" m="1" x="50"/>
        <item h="1" m="1" x="74"/>
        <item h="1" m="1" x="61"/>
        <item h="1" m="1" x="85"/>
        <item h="1" m="1" x="84"/>
        <item h="1" m="1" x="42"/>
        <item h="1" m="1" x="72"/>
        <item h="1" m="1" x="68"/>
        <item h="1" m="1" x="90"/>
        <item h="1" m="1" x="65"/>
        <item h="1" m="1" x="64"/>
        <item h="1" m="1" x="47"/>
        <item h="1" m="1" x="75"/>
        <item h="1" m="1" x="45"/>
        <item h="1" m="1" x="83"/>
        <item h="1" m="1" x="44"/>
        <item h="1" m="1" x="91"/>
        <item h="1" m="1" x="80"/>
        <item h="1" m="1" x="48"/>
        <item h="1" m="1" x="46"/>
        <item h="1" m="1" x="59"/>
        <item h="1" m="1" x="87"/>
        <item h="1" m="1" x="69"/>
        <item h="1" m="1" x="78"/>
        <item h="1" m="1" x="88"/>
        <item h="1" m="1" x="40"/>
        <item h="1" m="1" x="71"/>
        <item h="1" m="1" x="51"/>
        <item h="1" m="1" x="63"/>
        <item h="1" x="36"/>
        <item h="1" m="1" x="43"/>
        <item h="1" m="1" x="57"/>
        <item h="1" m="1" x="56"/>
        <item h="1" m="1" x="54"/>
        <item h="1" m="1" x="66"/>
        <item h="1" m="1" x="62"/>
        <item h="1" m="1" x="77"/>
        <item h="1" m="1" x="86"/>
        <item h="1" m="1" x="55"/>
        <item h="1" m="1" x="37"/>
        <item h="1" m="1" x="49"/>
        <item h="1" m="1" x="60"/>
        <item h="1" m="1" x="39"/>
        <item h="1" m="1" x="70"/>
        <item h="1" m="1" x="79"/>
        <item h="1" m="1" x="89"/>
        <item h="1" m="1" x="81"/>
        <item h="1" m="1" x="82"/>
        <item h="1" m="1" x="52"/>
        <item h="1" m="1" x="67"/>
        <item h="1" m="1" x="73"/>
        <item h="1" x="30"/>
        <item h="1" m="1" x="41"/>
        <item h="1" m="1" x="58"/>
        <item h="1" m="1" x="53"/>
        <item h="1" m="1" x="76"/>
        <item h="1" x="28"/>
        <item h="1" x="32"/>
        <item h="1" m="1" x="38"/>
        <item h="1" x="33"/>
        <item h="1" x="26"/>
        <item h="1" x="2"/>
        <item h="1" x="1"/>
        <item h="1" x="18"/>
        <item h="1" x="0"/>
        <item h="1" x="19"/>
        <item h="1" x="6"/>
        <item h="1" x="17"/>
        <item h="1" x="27"/>
        <item h="1" x="5"/>
        <item h="1" x="3"/>
        <item h="1" x="20"/>
        <item h="1" x="4"/>
        <item h="1" x="8"/>
        <item h="1" x="31"/>
        <item h="1" x="29"/>
        <item h="1" x="34"/>
        <item h="1" x="35"/>
        <item h="1" x="7"/>
        <item h="1" x="22"/>
        <item h="1" x="10"/>
        <item h="1" x="21"/>
        <item h="1" x="9"/>
        <item h="1" x="12"/>
        <item h="1" x="23"/>
        <item h="1" x="11"/>
        <item h="1" x="13"/>
        <item h="1" x="14"/>
        <item h="1" x="24"/>
        <item x="15"/>
        <item x="25"/>
        <item h="1" x="1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5"/>
        <item h="1" x="1"/>
        <item h="1" x="6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3"/>
  </rowFields>
  <rowItems count="8">
    <i>
      <x v="6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6" hier="-1"/>
    <pageField fld="11" hier="-1"/>
  </pageFields>
  <dataFields count="1">
    <dataField name="Suma de Monto" fld="13" baseField="3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26" sqref="G26"/>
    </sheetView>
  </sheetViews>
  <sheetFormatPr baseColWidth="10" defaultRowHeight="15" x14ac:dyDescent="0.25"/>
  <cols>
    <col min="1" max="1" width="28.85546875" bestFit="1" customWidth="1"/>
    <col min="2" max="2" width="22.42578125" customWidth="1"/>
    <col min="3" max="3" width="13.7109375" customWidth="1"/>
    <col min="4" max="4" width="12.5703125" customWidth="1"/>
    <col min="5" max="5" width="11.7109375" customWidth="1"/>
    <col min="6" max="6" width="5.42578125" customWidth="1"/>
    <col min="7" max="7" width="33.42578125" customWidth="1"/>
    <col min="8" max="8" width="22.42578125" customWidth="1"/>
    <col min="9" max="9" width="13.7109375" customWidth="1"/>
    <col min="10" max="11" width="12.5703125" customWidth="1"/>
  </cols>
  <sheetData>
    <row r="1" spans="1:13" x14ac:dyDescent="0.25">
      <c r="A1" s="1" t="s">
        <v>0</v>
      </c>
      <c r="B1" t="s">
        <v>12</v>
      </c>
      <c r="G1" s="1" t="s">
        <v>0</v>
      </c>
      <c r="H1" t="s">
        <v>12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3" t="s">
        <v>5</v>
      </c>
      <c r="B5" s="2"/>
      <c r="C5" s="2">
        <v>491000</v>
      </c>
      <c r="D5" s="2">
        <v>491000</v>
      </c>
      <c r="G5" s="3" t="s">
        <v>5</v>
      </c>
      <c r="H5" s="2"/>
      <c r="I5" s="2">
        <v>491000</v>
      </c>
      <c r="J5" s="2">
        <v>491000</v>
      </c>
    </row>
    <row r="6" spans="1:13" x14ac:dyDescent="0.25">
      <c r="A6" s="3" t="s">
        <v>3</v>
      </c>
      <c r="B6" s="2">
        <v>3264500</v>
      </c>
      <c r="C6" s="2"/>
      <c r="D6" s="2">
        <v>3264500</v>
      </c>
      <c r="G6" s="3" t="s">
        <v>3</v>
      </c>
      <c r="H6" s="2">
        <v>3264500</v>
      </c>
      <c r="I6" s="2"/>
      <c r="J6" s="2">
        <v>3264500</v>
      </c>
    </row>
    <row r="7" spans="1:13" x14ac:dyDescent="0.25">
      <c r="A7" s="3" t="s">
        <v>4</v>
      </c>
      <c r="B7" s="2">
        <v>1401000</v>
      </c>
      <c r="C7" s="2"/>
      <c r="D7" s="2">
        <v>1401000</v>
      </c>
      <c r="G7" s="3" t="s">
        <v>9</v>
      </c>
      <c r="H7" s="2">
        <v>3264500</v>
      </c>
      <c r="I7" s="2">
        <v>491000</v>
      </c>
      <c r="J7" s="2">
        <v>3755500</v>
      </c>
    </row>
    <row r="8" spans="1:13" x14ac:dyDescent="0.25">
      <c r="A8" s="3" t="s">
        <v>6</v>
      </c>
      <c r="B8" s="2"/>
      <c r="C8" s="2">
        <v>90000</v>
      </c>
      <c r="D8" s="2">
        <v>90000</v>
      </c>
      <c r="M8" s="10"/>
    </row>
    <row r="9" spans="1:13" ht="15.75" thickBot="1" x14ac:dyDescent="0.3">
      <c r="A9" s="3" t="s">
        <v>9</v>
      </c>
      <c r="B9" s="2">
        <v>4665500</v>
      </c>
      <c r="C9" s="2">
        <v>581000</v>
      </c>
      <c r="D9" s="2">
        <v>5246500</v>
      </c>
      <c r="G9" t="s">
        <v>13</v>
      </c>
      <c r="H9" s="16"/>
      <c r="I9" s="17"/>
      <c r="M9" s="12"/>
    </row>
    <row r="10" spans="1:13" x14ac:dyDescent="0.25">
      <c r="G10" s="4" t="s">
        <v>14</v>
      </c>
      <c r="H10" s="11">
        <v>522320</v>
      </c>
      <c r="I10" s="11">
        <v>17234.099999999999</v>
      </c>
      <c r="J10" s="15">
        <f>SUM(H10:I10)</f>
        <v>539554.1</v>
      </c>
      <c r="M10" s="12"/>
    </row>
    <row r="11" spans="1:13" x14ac:dyDescent="0.25">
      <c r="G11" s="5" t="s">
        <v>15</v>
      </c>
      <c r="H11" s="6"/>
      <c r="I11" s="6"/>
      <c r="J11" s="7">
        <f>+GETPIVOTDATA("Monto",$G$3)*0.05</f>
        <v>187775</v>
      </c>
      <c r="M11" s="12"/>
    </row>
    <row r="12" spans="1:13" x14ac:dyDescent="0.25">
      <c r="G12" s="5" t="s">
        <v>16</v>
      </c>
      <c r="H12" s="6"/>
      <c r="I12" s="6"/>
      <c r="J12" s="7">
        <f>+GETPIVOTDATA("Monto",$G$3)*0.1</f>
        <v>375550</v>
      </c>
      <c r="K12" s="10"/>
      <c r="M12" s="10"/>
    </row>
    <row r="13" spans="1:13" x14ac:dyDescent="0.25">
      <c r="G13" s="5" t="s">
        <v>19</v>
      </c>
      <c r="H13" s="6"/>
      <c r="I13" s="6"/>
      <c r="J13" s="7"/>
      <c r="M13" s="10"/>
    </row>
    <row r="14" spans="1:13" x14ac:dyDescent="0.25">
      <c r="G14" s="5" t="s">
        <v>17</v>
      </c>
      <c r="H14" s="6"/>
      <c r="I14" s="6"/>
      <c r="J14" s="7">
        <f>SUM(J10:J13)</f>
        <v>1102879.1000000001</v>
      </c>
    </row>
    <row r="15" spans="1:13" ht="15.75" thickBot="1" x14ac:dyDescent="0.3">
      <c r="A15" s="1" t="s">
        <v>0</v>
      </c>
      <c r="B15" t="s">
        <v>12</v>
      </c>
      <c r="G15" s="8" t="s">
        <v>18</v>
      </c>
      <c r="H15" s="9"/>
      <c r="I15" s="9"/>
      <c r="J15" s="18">
        <f>+GETPIVOTDATA("Monto",$G$3)-J14</f>
        <v>2652620.9</v>
      </c>
    </row>
    <row r="16" spans="1:13" x14ac:dyDescent="0.25">
      <c r="A16" s="1" t="s">
        <v>1</v>
      </c>
      <c r="B16" t="s">
        <v>12</v>
      </c>
      <c r="M16" s="12"/>
    </row>
    <row r="17" spans="1:13" x14ac:dyDescent="0.25">
      <c r="M17" s="10"/>
    </row>
    <row r="18" spans="1:13" x14ac:dyDescent="0.25">
      <c r="A18" s="1" t="s">
        <v>10</v>
      </c>
      <c r="B18" s="1" t="s">
        <v>11</v>
      </c>
      <c r="G18" s="13"/>
      <c r="H18" s="14"/>
      <c r="I18" s="14"/>
      <c r="J18" s="14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G19" s="13"/>
      <c r="H19" s="19" t="s">
        <v>8</v>
      </c>
      <c r="I19" s="19"/>
      <c r="J19" s="19" t="s">
        <v>25</v>
      </c>
    </row>
    <row r="20" spans="1:13" x14ac:dyDescent="0.25">
      <c r="A20" s="3" t="s">
        <v>27</v>
      </c>
      <c r="B20" s="2">
        <v>2850000</v>
      </c>
      <c r="C20" s="2">
        <v>428000</v>
      </c>
      <c r="D20" s="2">
        <v>3278000</v>
      </c>
      <c r="E20" s="21">
        <f>+D20/$D$27</f>
        <v>0.87285314871521769</v>
      </c>
      <c r="F20" s="21"/>
      <c r="H20" s="3" t="str">
        <f>+A20</f>
        <v>sin compañia</v>
      </c>
      <c r="I20" s="3"/>
      <c r="J20" s="10">
        <f>+E20*$J$15</f>
        <v>2315348.5049127946</v>
      </c>
    </row>
    <row r="21" spans="1:13" x14ac:dyDescent="0.25">
      <c r="A21" s="3" t="s">
        <v>26</v>
      </c>
      <c r="B21" s="2">
        <v>3000</v>
      </c>
      <c r="C21" s="2"/>
      <c r="D21" s="2">
        <v>3000</v>
      </c>
      <c r="E21" s="21">
        <f t="shared" ref="E21:E26" si="0">+D21/$D$27</f>
        <v>7.9882838503528156E-4</v>
      </c>
      <c r="F21" s="21"/>
      <c r="H21" s="3" t="str">
        <f t="shared" ref="H21:H26" si="1">+A21</f>
        <v>tercera compañia San Felipe</v>
      </c>
      <c r="I21" s="3"/>
      <c r="J21" s="10">
        <f t="shared" ref="J21:J26" si="2">+E21*$J$15</f>
        <v>2118.988869657835</v>
      </c>
    </row>
    <row r="22" spans="1:13" x14ac:dyDescent="0.25">
      <c r="A22" s="3" t="s">
        <v>20</v>
      </c>
      <c r="B22" s="2">
        <v>90000</v>
      </c>
      <c r="C22" s="2">
        <v>26000</v>
      </c>
      <c r="D22" s="2">
        <v>116000</v>
      </c>
      <c r="E22" s="21">
        <f t="shared" si="0"/>
        <v>3.0888030888030889E-2</v>
      </c>
      <c r="F22" s="21"/>
      <c r="H22" s="3" t="str">
        <f t="shared" si="1"/>
        <v>quinta compañia San Felipe</v>
      </c>
      <c r="I22" s="3"/>
      <c r="J22" s="10">
        <f t="shared" si="2"/>
        <v>81934.23629343629</v>
      </c>
    </row>
    <row r="23" spans="1:13" x14ac:dyDescent="0.25">
      <c r="A23" s="3" t="s">
        <v>21</v>
      </c>
      <c r="B23" s="2">
        <v>48000</v>
      </c>
      <c r="C23" s="2">
        <v>18000</v>
      </c>
      <c r="D23" s="2">
        <v>66000</v>
      </c>
      <c r="E23" s="21">
        <f t="shared" si="0"/>
        <v>1.7574224470776195E-2</v>
      </c>
      <c r="F23" s="21"/>
      <c r="H23" s="3" t="str">
        <f t="shared" si="1"/>
        <v>septima compañia San Felipe</v>
      </c>
      <c r="I23" s="3"/>
      <c r="J23" s="10">
        <f t="shared" si="2"/>
        <v>46617.755132472375</v>
      </c>
    </row>
    <row r="24" spans="1:13" x14ac:dyDescent="0.25">
      <c r="A24" s="3" t="s">
        <v>22</v>
      </c>
      <c r="B24" s="2">
        <v>186000</v>
      </c>
      <c r="C24" s="2">
        <v>14000</v>
      </c>
      <c r="D24" s="2">
        <v>200000</v>
      </c>
      <c r="E24" s="21">
        <f t="shared" si="0"/>
        <v>5.3255225669018774E-2</v>
      </c>
      <c r="F24" s="21"/>
      <c r="H24" s="3" t="str">
        <f t="shared" si="1"/>
        <v>primera compañia San Felipe</v>
      </c>
      <c r="I24" s="3"/>
      <c r="J24" s="10">
        <f t="shared" si="2"/>
        <v>141265.92464385569</v>
      </c>
    </row>
    <row r="25" spans="1:13" x14ac:dyDescent="0.25">
      <c r="A25" s="3" t="s">
        <v>23</v>
      </c>
      <c r="B25" s="2">
        <v>68500</v>
      </c>
      <c r="C25" s="2">
        <v>3000</v>
      </c>
      <c r="D25" s="2">
        <v>71500</v>
      </c>
      <c r="E25" s="21">
        <f t="shared" si="0"/>
        <v>1.903874317667421E-2</v>
      </c>
      <c r="H25" s="3" t="str">
        <f t="shared" si="1"/>
        <v>segunda compañia San Felipe</v>
      </c>
      <c r="J25" s="10">
        <f t="shared" si="2"/>
        <v>50502.568060178404</v>
      </c>
    </row>
    <row r="26" spans="1:13" x14ac:dyDescent="0.25">
      <c r="A26" s="3" t="s">
        <v>24</v>
      </c>
      <c r="B26" s="2">
        <v>19000</v>
      </c>
      <c r="C26" s="2">
        <v>2000</v>
      </c>
      <c r="D26" s="2">
        <v>21000</v>
      </c>
      <c r="E26" s="21">
        <f t="shared" si="0"/>
        <v>5.5917986952469714E-3</v>
      </c>
      <c r="H26" s="3" t="str">
        <f t="shared" si="1"/>
        <v>Sexta Compañía de puente alto</v>
      </c>
      <c r="J26" s="10">
        <f t="shared" si="2"/>
        <v>14832.922087604846</v>
      </c>
    </row>
    <row r="27" spans="1:13" x14ac:dyDescent="0.25">
      <c r="A27" s="3" t="s">
        <v>9</v>
      </c>
      <c r="B27" s="2">
        <v>3264500</v>
      </c>
      <c r="C27" s="2">
        <v>491000</v>
      </c>
      <c r="D27" s="2">
        <v>3755500</v>
      </c>
      <c r="H27" s="20" t="s">
        <v>9</v>
      </c>
      <c r="I27" s="20"/>
      <c r="J27" s="22">
        <f>SUM(J20:J26)</f>
        <v>2652620.9</v>
      </c>
    </row>
    <row r="28" spans="1:13" x14ac:dyDescent="0.25">
      <c r="J28" s="10"/>
    </row>
    <row r="29" spans="1:13" x14ac:dyDescent="0.25">
      <c r="J29" s="10"/>
    </row>
    <row r="30" spans="1:13" x14ac:dyDescent="0.25">
      <c r="J30" s="10"/>
    </row>
    <row r="31" spans="1:13" x14ac:dyDescent="0.25">
      <c r="J31" s="10"/>
    </row>
    <row r="32" spans="1:13" x14ac:dyDescent="0.25">
      <c r="J32" s="10"/>
    </row>
    <row r="33" spans="10:10" x14ac:dyDescent="0.25">
      <c r="J33" s="10"/>
    </row>
    <row r="34" spans="10:10" x14ac:dyDescent="0.25">
      <c r="J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2017-12-22T16:04:01Z</dcterms:modified>
</cp:coreProperties>
</file>